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7"/>
  </bookViews>
  <sheets>
    <sheet name="2011" sheetId="1" r:id="rId1"/>
    <sheet name="2012" sheetId="2" r:id="rId2"/>
    <sheet name="2013" sheetId="3" r:id="rId3"/>
    <sheet name="01.03.2014" sheetId="4" r:id="rId4"/>
    <sheet name="01.06.2014" sheetId="5" r:id="rId5"/>
    <sheet name="2015" sheetId="6" r:id="rId6"/>
    <sheet name="2016" sheetId="7" r:id="rId7"/>
    <sheet name="2017" sheetId="8" r:id="rId8"/>
  </sheets>
  <calcPr calcId="125725"/>
</workbook>
</file>

<file path=xl/calcChain.xml><?xml version="1.0" encoding="utf-8"?>
<calcChain xmlns="http://schemas.openxmlformats.org/spreadsheetml/2006/main">
  <c r="I10" i="8"/>
  <c r="C10"/>
  <c r="I10" i="7"/>
  <c r="C10"/>
  <c r="C11" i="6"/>
  <c r="C17" i="4"/>
  <c r="I17"/>
  <c r="C13" i="5"/>
  <c r="I13"/>
  <c r="C25" i="1"/>
  <c r="H25"/>
  <c r="C22" i="2"/>
  <c r="H22"/>
  <c r="C17" i="3"/>
  <c r="I17"/>
  <c r="I11" i="6"/>
</calcChain>
</file>

<file path=xl/sharedStrings.xml><?xml version="1.0" encoding="utf-8"?>
<sst xmlns="http://schemas.openxmlformats.org/spreadsheetml/2006/main" count="510" uniqueCount="103">
  <si>
    <t xml:space="preserve">РЕЕСТР ДОГОВОРОВ АРЕНДЫ ЗЕМЕЛЬ НЕСЕЛЬСКОХОЗЯЙСТВЕННОГО НАЗНАЧЕНИЯ </t>
  </si>
  <si>
    <t xml:space="preserve">с.п.Шордаково  Зольского муниципального района КБР </t>
  </si>
  <si>
    <t>на 1.01.2012 года</t>
  </si>
  <si>
    <t>№</t>
  </si>
  <si>
    <t>Арендатор</t>
  </si>
  <si>
    <t>Площадь</t>
  </si>
  <si>
    <t>Номер и дата договора</t>
  </si>
  <si>
    <t xml:space="preserve">Срок действия </t>
  </si>
  <si>
    <t>Кем заключен договор</t>
  </si>
  <si>
    <t xml:space="preserve">сумма </t>
  </si>
  <si>
    <t xml:space="preserve">Отметка </t>
  </si>
  <si>
    <t>Цель фактического использования земельного участка</t>
  </si>
  <si>
    <t>п/п</t>
  </si>
  <si>
    <t>кв.м.</t>
  </si>
  <si>
    <t>годовой</t>
  </si>
  <si>
    <t>о регистрации</t>
  </si>
  <si>
    <t xml:space="preserve">с </t>
  </si>
  <si>
    <t>по</t>
  </si>
  <si>
    <t>аренд.</t>
  </si>
  <si>
    <t>в УФРС по КБР</t>
  </si>
  <si>
    <t>платы</t>
  </si>
  <si>
    <t>Бжеников Руслан Рамазанович</t>
  </si>
  <si>
    <t>199 от 14.03.2011</t>
  </si>
  <si>
    <t>Администрация Зольского района</t>
  </si>
  <si>
    <t>нет свед.</t>
  </si>
  <si>
    <t>для с/х производства</t>
  </si>
  <si>
    <t>Жириков Марат Суадинович</t>
  </si>
  <si>
    <t>14 от 14.03.2006</t>
  </si>
  <si>
    <t>Администрация с.п.Шордаково</t>
  </si>
  <si>
    <t>для ведения подсобного хозяйства</t>
  </si>
  <si>
    <t>Карданов Адам Гисович</t>
  </si>
  <si>
    <t>18 от 18.04.2007</t>
  </si>
  <si>
    <t xml:space="preserve"> -</t>
  </si>
  <si>
    <t>под объектами недвижимости</t>
  </si>
  <si>
    <t>Шериев Альберт Малилевич</t>
  </si>
  <si>
    <t>15 от 15.01.2006</t>
  </si>
  <si>
    <t>картофелехранилище и коровник</t>
  </si>
  <si>
    <t>Шериева Ирина Абеевна</t>
  </si>
  <si>
    <t>16 от 16.01.2006</t>
  </si>
  <si>
    <t>зерносклад</t>
  </si>
  <si>
    <t>2 от 6.01.2006</t>
  </si>
  <si>
    <t>коровник</t>
  </si>
  <si>
    <t>ООО "Атлас"</t>
  </si>
  <si>
    <t>25 от 1.09.2009</t>
  </si>
  <si>
    <t>под зданиями и сооружениями</t>
  </si>
  <si>
    <t>ОАО "Вымпелком"</t>
  </si>
  <si>
    <t>76/2009 от 12.02.2009</t>
  </si>
  <si>
    <t>не зарегистр.</t>
  </si>
  <si>
    <t>установка контейнера базовой станции сотовой связи</t>
  </si>
  <si>
    <t>ООО "Юг-Агросервис"</t>
  </si>
  <si>
    <t>196 от 14.03.2011</t>
  </si>
  <si>
    <t>197 от 14.03.2011</t>
  </si>
  <si>
    <t>198 от 14.03.2011</t>
  </si>
  <si>
    <t>ФГУП "РТРС" (Российская телевизионная и радиовещательная сеть)</t>
  </si>
  <si>
    <t>7 от 10.05.2011</t>
  </si>
  <si>
    <t>для размещения объектов связи</t>
  </si>
  <si>
    <t>ООО "Хаджи-Мурат"</t>
  </si>
  <si>
    <t>26 от 15.05.2006</t>
  </si>
  <si>
    <t>для ведени</t>
  </si>
  <si>
    <t>Итого</t>
  </si>
  <si>
    <t>юридические лица - 4</t>
  </si>
  <si>
    <t>27041 кв.м.</t>
  </si>
  <si>
    <t xml:space="preserve">физические лица - 5 </t>
  </si>
  <si>
    <t>72657 кв.м.</t>
  </si>
  <si>
    <t>на 1.01.2013 года</t>
  </si>
  <si>
    <t>Отметка о регистр. в Минимущ. КБР</t>
  </si>
  <si>
    <t>кадастровый номер ЗУ</t>
  </si>
  <si>
    <t>на 31  декабря  2013 года</t>
  </si>
  <si>
    <t>Номер и дата постанов-ления</t>
  </si>
  <si>
    <t>67 от 05.04.2007</t>
  </si>
  <si>
    <t>523 от 31.08.2009</t>
  </si>
  <si>
    <t>89 от 12.02.2009</t>
  </si>
  <si>
    <t>ФГУП "РТРС"</t>
  </si>
  <si>
    <t>953 от 30.10.2013</t>
  </si>
  <si>
    <t>45 от 01.11.2013</t>
  </si>
  <si>
    <t>под строительство                 многокварт. жилых домов</t>
  </si>
  <si>
    <t>07:02:1500004:147</t>
  </si>
  <si>
    <t>ОАО "Газпром газораспределение"</t>
  </si>
  <si>
    <t>890 от 04.10.2013</t>
  </si>
  <si>
    <t>25 от 04.10.2013</t>
  </si>
  <si>
    <t>на стадии регистр.</t>
  </si>
  <si>
    <t>под объектами газоснабжения</t>
  </si>
  <si>
    <t>07:02:0000000:5041</t>
  </si>
  <si>
    <t>на 01  марта  2014 года</t>
  </si>
  <si>
    <t>РЕЕСТР ДОГОВОРОВ АРЕНДЫ ЗЕМЕЛЬ НЕСЕЛЬСКОХОЗЯЙСТВЕННОГО НАЗНАЧЕНИЯ  с.п.Шордаково  Зольского муниципального района КБР  на 01  сентября  2014 года</t>
  </si>
  <si>
    <t>№ п/п</t>
  </si>
  <si>
    <t>Площадь кв.м.</t>
  </si>
  <si>
    <t>сумма  годовой аренд. платы</t>
  </si>
  <si>
    <t>Отметка  о регистрации в УФРС по КБР</t>
  </si>
  <si>
    <t>Раст.03.03.2015</t>
  </si>
  <si>
    <t>Нартоков Муса Зарифович</t>
  </si>
  <si>
    <t>293 от 03.04.2014</t>
  </si>
  <si>
    <t>6/014 от 03.04.2014</t>
  </si>
  <si>
    <t>для ведения предприним. деятельности</t>
  </si>
  <si>
    <t>07:02:1500005:142</t>
  </si>
  <si>
    <t>1528 от 11.12.2014</t>
  </si>
  <si>
    <t>69/014 от 11.12.2014</t>
  </si>
  <si>
    <t>Начальник МКУ «Управление муниципального имущества и земельных отношений»                                                                                                             А.Б.Кубалов</t>
  </si>
  <si>
    <t>РЕЕСТР ДОГОВОРОВ АРЕНДЫ ЗЕМЕЛЬ НЕСЕЛЬСКОХОЗЯЙСТВЕННОГО НАЗНАЧЕНИЯ  с.п.Шордаково  Зольского муниципального района КБР  на 16 июня 2015 года</t>
  </si>
  <si>
    <t>Номер и дата постановления</t>
  </si>
  <si>
    <t>РЕЕСТР ДОГОВОРОВ АРЕНДЫ ЗЕМЕЛЬ НЕСЕЛЬСКОХОЗЯЙСТВЕННОГО НАЗНАЧЕНИЯ  с.п.Шордаково  Зольского муниципального района КБР  на 31 июля 2016 года</t>
  </si>
  <si>
    <t>РЕЕСТР ДОГОВОРОВ АРЕНДЫ ЗЕМЕЛЬ НЕСЕЛЬСКОХОЗЯЙСТВЕННОГО НАЗНАЧЕНИЯ  с.п.Шордаково  Зольского муниципального района КБР  на 01 января 2017 года</t>
  </si>
  <si>
    <t>Глава местной администрации с.п. Шордаково Зольского муниципального района КБР                                                                         А.Г.Жириков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</si>
</sst>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10"/>
      <color indexed="10"/>
      <name val="Arial"/>
      <family val="2"/>
      <charset val="204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3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14" fontId="5" fillId="2" borderId="13" xfId="0" applyNumberFormat="1" applyFont="1" applyFill="1" applyBorder="1" applyAlignment="1">
      <alignment horizontal="center" vertical="top" wrapText="1"/>
    </xf>
    <xf numFmtId="14" fontId="5" fillId="0" borderId="14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12" xfId="0" applyFill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13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1" fillId="0" borderId="13" xfId="0" applyFont="1" applyBorder="1" applyAlignment="1">
      <alignment vertical="top"/>
    </xf>
    <xf numFmtId="1" fontId="1" fillId="0" borderId="13" xfId="0" applyNumberFormat="1" applyFont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5" xfId="0" applyBorder="1" applyAlignment="1">
      <alignment horizontal="left" vertical="top"/>
    </xf>
    <xf numFmtId="0" fontId="7" fillId="0" borderId="1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/>
    <xf numFmtId="0" fontId="8" fillId="0" borderId="0" xfId="0" applyFont="1" applyFill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0" borderId="13" xfId="0" applyBorder="1"/>
    <xf numFmtId="0" fontId="1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7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8" fillId="0" borderId="13" xfId="0" applyFont="1" applyFill="1" applyBorder="1"/>
    <xf numFmtId="0" fontId="6" fillId="2" borderId="2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5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/>
    </xf>
    <xf numFmtId="14" fontId="5" fillId="0" borderId="13" xfId="0" applyNumberFormat="1" applyFont="1" applyFill="1" applyBorder="1" applyAlignment="1">
      <alignment horizontal="center" vertical="top" wrapText="1"/>
    </xf>
    <xf numFmtId="2" fontId="1" fillId="0" borderId="13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top" wrapText="1"/>
    </xf>
    <xf numFmtId="14" fontId="6" fillId="0" borderId="1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11" fillId="2" borderId="13" xfId="0" applyNumberFormat="1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2" fillId="0" borderId="13" xfId="0" applyFont="1" applyBorder="1"/>
    <xf numFmtId="0" fontId="12" fillId="0" borderId="0" xfId="0" applyFont="1"/>
    <xf numFmtId="0" fontId="1" fillId="3" borderId="1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14" fontId="1" fillId="3" borderId="13" xfId="0" applyNumberFormat="1" applyFont="1" applyFill="1" applyBorder="1" applyAlignment="1">
      <alignment horizontal="center" vertical="top" wrapText="1"/>
    </xf>
    <xf numFmtId="14" fontId="5" fillId="3" borderId="13" xfId="0" applyNumberFormat="1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7" fillId="3" borderId="13" xfId="0" applyFont="1" applyFill="1" applyBorder="1"/>
    <xf numFmtId="0" fontId="1" fillId="0" borderId="13" xfId="0" applyFont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14" fontId="1" fillId="4" borderId="13" xfId="0" applyNumberFormat="1" applyFont="1" applyFill="1" applyBorder="1" applyAlignment="1">
      <alignment horizontal="center" vertical="top" wrapText="1"/>
    </xf>
    <xf numFmtId="14" fontId="5" fillId="4" borderId="13" xfId="0" applyNumberFormat="1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0" fillId="4" borderId="13" xfId="0" applyFont="1" applyFill="1" applyBorder="1"/>
    <xf numFmtId="0" fontId="5" fillId="0" borderId="14" xfId="0" applyFont="1" applyFill="1" applyBorder="1" applyAlignment="1">
      <alignment horizontal="center" vertical="top" wrapText="1"/>
    </xf>
    <xf numFmtId="0" fontId="7" fillId="0" borderId="13" xfId="0" applyFont="1" applyFill="1" applyBorder="1"/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14" fontId="1" fillId="5" borderId="13" xfId="0" applyNumberFormat="1" applyFont="1" applyFill="1" applyBorder="1" applyAlignment="1">
      <alignment horizontal="center" vertical="top" wrapText="1"/>
    </xf>
    <xf numFmtId="14" fontId="5" fillId="6" borderId="13" xfId="0" applyNumberFormat="1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0" fontId="0" fillId="5" borderId="13" xfId="0" applyFill="1" applyBorder="1"/>
    <xf numFmtId="0" fontId="5" fillId="5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14" fontId="5" fillId="5" borderId="13" xfId="0" applyNumberFormat="1" applyFont="1" applyFill="1" applyBorder="1" applyAlignment="1">
      <alignment horizontal="center" vertical="center" wrapText="1"/>
    </xf>
    <xf numFmtId="14" fontId="1" fillId="5" borderId="13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0" xfId="0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28"/>
  <sheetViews>
    <sheetView workbookViewId="0"/>
  </sheetViews>
  <sheetFormatPr defaultRowHeight="12.75"/>
  <cols>
    <col min="1" max="1" width="3.140625" style="1" customWidth="1"/>
    <col min="2" max="2" width="20.28515625" style="2" customWidth="1"/>
    <col min="3" max="3" width="11.28515625" style="3" customWidth="1"/>
    <col min="4" max="4" width="13.85546875" style="3" customWidth="1"/>
    <col min="5" max="5" width="11.5703125" style="3" customWidth="1"/>
    <col min="6" max="6" width="12.140625" style="3" customWidth="1"/>
    <col min="7" max="7" width="16.5703125" style="3" customWidth="1"/>
    <col min="8" max="8" width="13.85546875" style="3" customWidth="1"/>
    <col min="9" max="9" width="20.7109375" style="3" customWidth="1"/>
    <col min="10" max="10" width="21.42578125" customWidth="1"/>
  </cols>
  <sheetData>
    <row r="1" spans="1:10" ht="15.75">
      <c r="A1" s="4"/>
      <c r="B1" s="151" t="s">
        <v>0</v>
      </c>
      <c r="C1" s="151"/>
      <c r="D1" s="151"/>
      <c r="E1" s="151"/>
      <c r="F1" s="151"/>
      <c r="G1" s="151"/>
      <c r="H1" s="151"/>
      <c r="I1" s="151"/>
    </row>
    <row r="2" spans="1:10" ht="15.75">
      <c r="A2" s="151" t="s">
        <v>1</v>
      </c>
      <c r="B2" s="151"/>
      <c r="C2" s="151"/>
      <c r="D2" s="151"/>
      <c r="E2" s="151"/>
      <c r="F2" s="151"/>
      <c r="G2" s="151"/>
      <c r="H2" s="151"/>
      <c r="I2" s="151"/>
    </row>
    <row r="3" spans="1:10" ht="15.75" customHeight="1">
      <c r="A3" s="152" t="s">
        <v>2</v>
      </c>
      <c r="B3" s="152"/>
      <c r="C3" s="152"/>
      <c r="D3" s="152"/>
      <c r="E3" s="152"/>
      <c r="F3" s="152"/>
      <c r="G3" s="152"/>
      <c r="H3" s="152"/>
      <c r="I3" s="152"/>
    </row>
    <row r="4" spans="1:10" ht="13.5" customHeight="1">
      <c r="A4" s="4"/>
      <c r="C4" s="5"/>
      <c r="D4" s="5"/>
      <c r="E4" s="153"/>
      <c r="F4" s="153"/>
      <c r="G4" s="153"/>
      <c r="H4" s="153"/>
      <c r="I4" s="153"/>
    </row>
    <row r="5" spans="1:10" ht="12.75" customHeight="1">
      <c r="A5" s="6" t="s">
        <v>3</v>
      </c>
      <c r="B5" s="7" t="s">
        <v>4</v>
      </c>
      <c r="C5" s="8" t="s">
        <v>5</v>
      </c>
      <c r="D5" s="150" t="s">
        <v>6</v>
      </c>
      <c r="E5" s="154" t="s">
        <v>7</v>
      </c>
      <c r="F5" s="154"/>
      <c r="G5" s="150" t="s">
        <v>8</v>
      </c>
      <c r="H5" s="8" t="s">
        <v>9</v>
      </c>
      <c r="I5" s="8" t="s">
        <v>10</v>
      </c>
      <c r="J5" s="150" t="s">
        <v>11</v>
      </c>
    </row>
    <row r="6" spans="1:10">
      <c r="A6" s="9" t="s">
        <v>12</v>
      </c>
      <c r="B6" s="10"/>
      <c r="C6" s="11" t="s">
        <v>13</v>
      </c>
      <c r="D6" s="150"/>
      <c r="E6" s="12"/>
      <c r="F6" s="13"/>
      <c r="G6" s="150"/>
      <c r="H6" s="11" t="s">
        <v>14</v>
      </c>
      <c r="I6" s="11" t="s">
        <v>15</v>
      </c>
      <c r="J6" s="150"/>
    </row>
    <row r="7" spans="1:10">
      <c r="A7" s="9"/>
      <c r="B7" s="10"/>
      <c r="C7" s="11"/>
      <c r="D7" s="150"/>
      <c r="E7" s="8" t="s">
        <v>16</v>
      </c>
      <c r="F7" s="14" t="s">
        <v>17</v>
      </c>
      <c r="G7" s="150"/>
      <c r="H7" s="11" t="s">
        <v>18</v>
      </c>
      <c r="I7" s="11" t="s">
        <v>19</v>
      </c>
      <c r="J7" s="150"/>
    </row>
    <row r="8" spans="1:10">
      <c r="A8" s="9"/>
      <c r="B8" s="10"/>
      <c r="C8" s="11"/>
      <c r="D8" s="150"/>
      <c r="E8" s="11"/>
      <c r="F8" s="15"/>
      <c r="G8" s="150"/>
      <c r="H8" s="11" t="s">
        <v>20</v>
      </c>
      <c r="I8" s="11"/>
      <c r="J8" s="150"/>
    </row>
    <row r="9" spans="1:10">
      <c r="A9" s="9"/>
      <c r="B9" s="10"/>
      <c r="C9" s="11"/>
      <c r="D9" s="150"/>
      <c r="E9" s="11"/>
      <c r="F9" s="15"/>
      <c r="G9" s="150"/>
      <c r="H9" s="11"/>
      <c r="I9" s="11"/>
      <c r="J9" s="150"/>
    </row>
    <row r="10" spans="1:10">
      <c r="A10" s="16"/>
      <c r="B10" s="17"/>
      <c r="C10" s="18"/>
      <c r="D10" s="150"/>
      <c r="E10" s="18"/>
      <c r="F10" s="12"/>
      <c r="G10" s="150"/>
      <c r="H10" s="18"/>
      <c r="I10" s="18"/>
      <c r="J10" s="150"/>
    </row>
    <row r="11" spans="1:10" ht="22.5">
      <c r="A11" s="19">
        <v>1</v>
      </c>
      <c r="B11" s="20" t="s">
        <v>21</v>
      </c>
      <c r="C11" s="21">
        <v>11101</v>
      </c>
      <c r="D11" s="21" t="s">
        <v>22</v>
      </c>
      <c r="E11" s="22">
        <v>40616</v>
      </c>
      <c r="F11" s="22">
        <v>42442</v>
      </c>
      <c r="G11" s="21" t="s">
        <v>23</v>
      </c>
      <c r="H11" s="21">
        <v>8800</v>
      </c>
      <c r="I11" s="23" t="s">
        <v>24</v>
      </c>
      <c r="J11" s="24" t="s">
        <v>25</v>
      </c>
    </row>
    <row r="12" spans="1:10" ht="24.75" customHeight="1">
      <c r="A12" s="25">
        <v>2</v>
      </c>
      <c r="B12" s="26" t="s">
        <v>26</v>
      </c>
      <c r="C12" s="27">
        <v>7623</v>
      </c>
      <c r="D12" s="27" t="s">
        <v>27</v>
      </c>
      <c r="E12" s="28">
        <v>38731</v>
      </c>
      <c r="F12" s="28">
        <v>56627</v>
      </c>
      <c r="G12" s="29" t="s">
        <v>28</v>
      </c>
      <c r="H12" s="27">
        <v>1313</v>
      </c>
      <c r="I12" s="30">
        <v>39062</v>
      </c>
      <c r="J12" s="31" t="s">
        <v>29</v>
      </c>
    </row>
    <row r="13" spans="1:10" ht="29.25" customHeight="1">
      <c r="A13" s="32">
        <v>3</v>
      </c>
      <c r="B13" s="26" t="s">
        <v>30</v>
      </c>
      <c r="C13" s="27">
        <v>8000</v>
      </c>
      <c r="D13" s="27" t="s">
        <v>31</v>
      </c>
      <c r="E13" s="28">
        <v>39190</v>
      </c>
      <c r="F13" s="28">
        <v>41746</v>
      </c>
      <c r="G13" s="29" t="s">
        <v>23</v>
      </c>
      <c r="H13" s="27">
        <v>720</v>
      </c>
      <c r="I13" s="33" t="s">
        <v>32</v>
      </c>
      <c r="J13" s="31" t="s">
        <v>33</v>
      </c>
    </row>
    <row r="14" spans="1:10" ht="27.75" customHeight="1">
      <c r="A14" s="34">
        <v>4</v>
      </c>
      <c r="B14" s="26" t="s">
        <v>34</v>
      </c>
      <c r="C14" s="27">
        <v>22643</v>
      </c>
      <c r="D14" s="27" t="s">
        <v>35</v>
      </c>
      <c r="E14" s="28">
        <v>38732</v>
      </c>
      <c r="F14" s="28">
        <v>46022</v>
      </c>
      <c r="G14" s="29" t="s">
        <v>28</v>
      </c>
      <c r="H14" s="27">
        <v>390</v>
      </c>
      <c r="I14" s="30">
        <v>39157</v>
      </c>
      <c r="J14" s="35" t="s">
        <v>36</v>
      </c>
    </row>
    <row r="15" spans="1:10" ht="22.5">
      <c r="A15" s="34">
        <v>5</v>
      </c>
      <c r="B15" s="26" t="s">
        <v>37</v>
      </c>
      <c r="C15" s="27">
        <v>10379</v>
      </c>
      <c r="D15" s="27" t="s">
        <v>38</v>
      </c>
      <c r="E15" s="28">
        <v>38733</v>
      </c>
      <c r="F15" s="28">
        <v>46022</v>
      </c>
      <c r="G15" s="29" t="s">
        <v>28</v>
      </c>
      <c r="H15" s="27">
        <v>179</v>
      </c>
      <c r="I15" s="30">
        <v>39157</v>
      </c>
      <c r="J15" s="31" t="s">
        <v>39</v>
      </c>
    </row>
    <row r="16" spans="1:10" ht="22.5">
      <c r="A16" s="25">
        <v>6</v>
      </c>
      <c r="B16" s="26" t="s">
        <v>37</v>
      </c>
      <c r="C16" s="36">
        <v>12911</v>
      </c>
      <c r="D16" s="27" t="s">
        <v>40</v>
      </c>
      <c r="E16" s="37">
        <v>38723</v>
      </c>
      <c r="F16" s="28">
        <v>46022</v>
      </c>
      <c r="G16" s="29" t="s">
        <v>28</v>
      </c>
      <c r="H16" s="36">
        <v>222</v>
      </c>
      <c r="I16" s="30">
        <v>39157</v>
      </c>
      <c r="J16" s="31" t="s">
        <v>41</v>
      </c>
    </row>
    <row r="17" spans="1:10" ht="28.5" customHeight="1">
      <c r="A17" s="32">
        <v>7</v>
      </c>
      <c r="B17" s="26" t="s">
        <v>42</v>
      </c>
      <c r="C17" s="27">
        <v>11103</v>
      </c>
      <c r="D17" s="27" t="s">
        <v>43</v>
      </c>
      <c r="E17" s="28">
        <v>40057</v>
      </c>
      <c r="F17" s="28">
        <v>41882</v>
      </c>
      <c r="G17" s="29" t="s">
        <v>23</v>
      </c>
      <c r="H17" s="27">
        <v>21100</v>
      </c>
      <c r="I17" s="33" t="s">
        <v>24</v>
      </c>
      <c r="J17" s="31" t="s">
        <v>44</v>
      </c>
    </row>
    <row r="18" spans="1:10" ht="36" customHeight="1">
      <c r="A18" s="34">
        <v>8</v>
      </c>
      <c r="B18" s="38" t="s">
        <v>45</v>
      </c>
      <c r="C18" s="36">
        <v>28</v>
      </c>
      <c r="D18" s="27" t="s">
        <v>46</v>
      </c>
      <c r="E18" s="37">
        <v>39856</v>
      </c>
      <c r="F18" s="28">
        <v>42412</v>
      </c>
      <c r="G18" s="29" t="s">
        <v>23</v>
      </c>
      <c r="H18" s="36">
        <v>108000</v>
      </c>
      <c r="I18" s="33" t="s">
        <v>47</v>
      </c>
      <c r="J18" s="31" t="s">
        <v>48</v>
      </c>
    </row>
    <row r="19" spans="1:10" ht="22.5">
      <c r="A19" s="34">
        <v>9</v>
      </c>
      <c r="B19" s="26" t="s">
        <v>49</v>
      </c>
      <c r="C19" s="27">
        <v>5981</v>
      </c>
      <c r="D19" s="27" t="s">
        <v>50</v>
      </c>
      <c r="E19" s="28">
        <v>40616</v>
      </c>
      <c r="F19" s="28">
        <v>42442</v>
      </c>
      <c r="G19" s="27" t="s">
        <v>23</v>
      </c>
      <c r="H19" s="27">
        <v>4800</v>
      </c>
      <c r="I19" s="39" t="s">
        <v>24</v>
      </c>
      <c r="J19" s="31" t="s">
        <v>25</v>
      </c>
    </row>
    <row r="20" spans="1:10" ht="22.5">
      <c r="A20" s="34">
        <v>10</v>
      </c>
      <c r="B20" s="26" t="s">
        <v>49</v>
      </c>
      <c r="C20" s="27">
        <v>4738</v>
      </c>
      <c r="D20" s="27" t="s">
        <v>51</v>
      </c>
      <c r="E20" s="28">
        <v>40616</v>
      </c>
      <c r="F20" s="28">
        <v>42442</v>
      </c>
      <c r="G20" s="27" t="s">
        <v>23</v>
      </c>
      <c r="H20" s="27">
        <v>3750</v>
      </c>
      <c r="I20" s="39" t="s">
        <v>24</v>
      </c>
      <c r="J20" s="31" t="s">
        <v>25</v>
      </c>
    </row>
    <row r="21" spans="1:10" ht="22.5">
      <c r="A21" s="34">
        <v>11</v>
      </c>
      <c r="B21" s="26" t="s">
        <v>49</v>
      </c>
      <c r="C21" s="27">
        <v>4966</v>
      </c>
      <c r="D21" s="27" t="s">
        <v>52</v>
      </c>
      <c r="E21" s="28">
        <v>40616</v>
      </c>
      <c r="F21" s="28">
        <v>42442</v>
      </c>
      <c r="G21" s="27" t="s">
        <v>23</v>
      </c>
      <c r="H21" s="27">
        <v>4000</v>
      </c>
      <c r="I21" s="39" t="s">
        <v>24</v>
      </c>
      <c r="J21" s="31" t="s">
        <v>25</v>
      </c>
    </row>
    <row r="22" spans="1:10" ht="38.25" customHeight="1">
      <c r="A22" s="34">
        <v>12</v>
      </c>
      <c r="B22" s="26" t="s">
        <v>53</v>
      </c>
      <c r="C22" s="27">
        <v>225</v>
      </c>
      <c r="D22" s="27" t="s">
        <v>54</v>
      </c>
      <c r="E22" s="28">
        <v>40673</v>
      </c>
      <c r="F22" s="28">
        <v>41009</v>
      </c>
      <c r="G22" s="27" t="s">
        <v>23</v>
      </c>
      <c r="H22" s="27">
        <v>233</v>
      </c>
      <c r="I22" s="39"/>
      <c r="J22" s="31" t="s">
        <v>55</v>
      </c>
    </row>
    <row r="23" spans="1:10" ht="24.75" customHeight="1">
      <c r="A23" s="34"/>
      <c r="B23" s="26" t="s">
        <v>56</v>
      </c>
      <c r="C23" s="27">
        <v>8941</v>
      </c>
      <c r="D23" s="27" t="s">
        <v>57</v>
      </c>
      <c r="E23" s="28">
        <v>38852</v>
      </c>
      <c r="F23" s="28">
        <v>46152</v>
      </c>
      <c r="G23" s="29" t="s">
        <v>28</v>
      </c>
      <c r="H23" s="27">
        <v>237</v>
      </c>
      <c r="I23" s="39" t="s">
        <v>58</v>
      </c>
      <c r="J23" s="31"/>
    </row>
    <row r="24" spans="1:10">
      <c r="A24" s="40"/>
      <c r="B24" s="41"/>
      <c r="C24" s="27"/>
      <c r="D24" s="27"/>
      <c r="E24" s="28"/>
      <c r="F24" s="28"/>
      <c r="G24" s="29"/>
      <c r="H24" s="42"/>
      <c r="I24" s="43"/>
      <c r="J24" s="44"/>
    </row>
    <row r="25" spans="1:10" s="51" customFormat="1">
      <c r="A25" s="45"/>
      <c r="B25" s="46" t="s">
        <v>59</v>
      </c>
      <c r="C25" s="47">
        <f>SUM(C11:C24)</f>
        <v>108639</v>
      </c>
      <c r="D25" s="47"/>
      <c r="E25" s="48"/>
      <c r="F25" s="48"/>
      <c r="G25" s="48"/>
      <c r="H25" s="48">
        <f>SUM(H11:H24)</f>
        <v>153744</v>
      </c>
      <c r="I25" s="49"/>
      <c r="J25" s="50"/>
    </row>
    <row r="27" spans="1:10">
      <c r="B27" s="2" t="s">
        <v>60</v>
      </c>
      <c r="C27" s="52" t="s">
        <v>61</v>
      </c>
    </row>
    <row r="28" spans="1:10">
      <c r="B28" s="2" t="s">
        <v>62</v>
      </c>
      <c r="C28" s="52" t="s">
        <v>63</v>
      </c>
    </row>
  </sheetData>
  <sheetProtection selectLockedCells="1" selectUnlockedCells="1"/>
  <mergeCells count="8">
    <mergeCell ref="J5:J10"/>
    <mergeCell ref="B1:I1"/>
    <mergeCell ref="A2:I2"/>
    <mergeCell ref="A3:I3"/>
    <mergeCell ref="E4:I4"/>
    <mergeCell ref="D5:D10"/>
    <mergeCell ref="E5:F5"/>
    <mergeCell ref="G5:G10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L23"/>
  <sheetViews>
    <sheetView workbookViewId="0"/>
  </sheetViews>
  <sheetFormatPr defaultRowHeight="12.75"/>
  <cols>
    <col min="1" max="1" width="3.140625" style="1" customWidth="1"/>
    <col min="2" max="2" width="20.28515625" style="2" customWidth="1"/>
    <col min="3" max="3" width="11.28515625" style="3" customWidth="1"/>
    <col min="4" max="4" width="11.7109375" style="3" customWidth="1"/>
    <col min="5" max="5" width="11.5703125" style="3" customWidth="1"/>
    <col min="6" max="6" width="12.140625" style="3" customWidth="1"/>
    <col min="7" max="7" width="14.5703125" style="3" customWidth="1"/>
    <col min="8" max="8" width="10.140625" style="3" customWidth="1"/>
    <col min="9" max="9" width="9.7109375" style="3" customWidth="1"/>
    <col min="10" max="10" width="10.5703125" style="3" customWidth="1"/>
    <col min="11" max="11" width="15.140625" customWidth="1"/>
    <col min="12" max="12" width="15.85546875" customWidth="1"/>
  </cols>
  <sheetData>
    <row r="1" spans="1:12" ht="15.75">
      <c r="A1" s="4"/>
      <c r="B1" s="151" t="s">
        <v>0</v>
      </c>
      <c r="C1" s="151"/>
      <c r="D1" s="151"/>
      <c r="E1" s="151"/>
      <c r="F1" s="151"/>
      <c r="G1" s="151"/>
      <c r="H1" s="151"/>
      <c r="I1" s="151"/>
      <c r="J1" s="53"/>
    </row>
    <row r="2" spans="1:12" ht="15.7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53"/>
    </row>
    <row r="3" spans="1:12" ht="15.75" customHeight="1">
      <c r="A3" s="152" t="s">
        <v>64</v>
      </c>
      <c r="B3" s="152"/>
      <c r="C3" s="152"/>
      <c r="D3" s="152"/>
      <c r="E3" s="152"/>
      <c r="F3" s="152"/>
      <c r="G3" s="152"/>
      <c r="H3" s="152"/>
      <c r="I3" s="152"/>
      <c r="J3" s="54"/>
    </row>
    <row r="4" spans="1:12" ht="12.75" customHeight="1">
      <c r="A4" s="4"/>
      <c r="C4" s="5"/>
      <c r="D4" s="5"/>
      <c r="E4" s="156"/>
      <c r="F4" s="156"/>
      <c r="G4" s="156"/>
      <c r="H4" s="156"/>
      <c r="I4" s="156"/>
      <c r="J4" s="55"/>
    </row>
    <row r="5" spans="1:12" ht="12.75" customHeight="1">
      <c r="A5" s="56" t="s">
        <v>3</v>
      </c>
      <c r="B5" s="57" t="s">
        <v>4</v>
      </c>
      <c r="C5" s="58" t="s">
        <v>5</v>
      </c>
      <c r="D5" s="155" t="s">
        <v>6</v>
      </c>
      <c r="E5" s="157" t="s">
        <v>7</v>
      </c>
      <c r="F5" s="157"/>
      <c r="G5" s="158" t="s">
        <v>8</v>
      </c>
      <c r="H5" s="59" t="s">
        <v>9</v>
      </c>
      <c r="I5" s="58" t="s">
        <v>10</v>
      </c>
      <c r="J5" s="155" t="s">
        <v>65</v>
      </c>
      <c r="K5" s="155" t="s">
        <v>11</v>
      </c>
      <c r="L5" s="155" t="s">
        <v>66</v>
      </c>
    </row>
    <row r="6" spans="1:12" ht="22.5" customHeight="1">
      <c r="A6" s="60" t="s">
        <v>12</v>
      </c>
      <c r="B6" s="61"/>
      <c r="C6" s="62" t="s">
        <v>13</v>
      </c>
      <c r="D6" s="155"/>
      <c r="E6" s="63"/>
      <c r="F6" s="64"/>
      <c r="G6" s="158"/>
      <c r="H6" s="65" t="s">
        <v>14</v>
      </c>
      <c r="I6" s="62" t="s">
        <v>15</v>
      </c>
      <c r="J6" s="155"/>
      <c r="K6" s="155"/>
      <c r="L6" s="155"/>
    </row>
    <row r="7" spans="1:12" ht="22.5" customHeight="1">
      <c r="A7" s="60"/>
      <c r="B7" s="61"/>
      <c r="C7" s="62"/>
      <c r="D7" s="155"/>
      <c r="E7" s="62" t="s">
        <v>16</v>
      </c>
      <c r="F7" s="59" t="s">
        <v>17</v>
      </c>
      <c r="G7" s="158"/>
      <c r="H7" s="65" t="s">
        <v>18</v>
      </c>
      <c r="I7" s="62" t="s">
        <v>19</v>
      </c>
      <c r="J7" s="155"/>
      <c r="K7" s="155"/>
      <c r="L7" s="155"/>
    </row>
    <row r="8" spans="1:12">
      <c r="A8" s="60"/>
      <c r="B8" s="61"/>
      <c r="C8" s="62"/>
      <c r="D8" s="155"/>
      <c r="E8" s="62"/>
      <c r="F8" s="65"/>
      <c r="G8" s="158"/>
      <c r="H8" s="65" t="s">
        <v>20</v>
      </c>
      <c r="I8" s="62"/>
      <c r="J8" s="155"/>
      <c r="K8" s="155"/>
      <c r="L8" s="155"/>
    </row>
    <row r="9" spans="1:12">
      <c r="A9" s="60"/>
      <c r="B9" s="61"/>
      <c r="C9" s="62"/>
      <c r="D9" s="155"/>
      <c r="E9" s="62"/>
      <c r="F9" s="65"/>
      <c r="G9" s="158"/>
      <c r="H9" s="65"/>
      <c r="I9" s="62"/>
      <c r="J9" s="155"/>
      <c r="K9" s="155"/>
      <c r="L9" s="155"/>
    </row>
    <row r="10" spans="1:12">
      <c r="A10" s="66"/>
      <c r="B10" s="67"/>
      <c r="C10" s="68"/>
      <c r="D10" s="155"/>
      <c r="E10" s="68"/>
      <c r="F10" s="69"/>
      <c r="G10" s="158"/>
      <c r="H10" s="69"/>
      <c r="I10" s="68"/>
      <c r="J10" s="155"/>
      <c r="K10" s="155"/>
      <c r="L10" s="155"/>
    </row>
    <row r="11" spans="1:12" ht="27.75" customHeight="1">
      <c r="A11" s="70">
        <v>1</v>
      </c>
      <c r="B11" s="20" t="s">
        <v>21</v>
      </c>
      <c r="C11" s="21">
        <v>11101</v>
      </c>
      <c r="D11" s="21" t="s">
        <v>22</v>
      </c>
      <c r="E11" s="22">
        <v>40616</v>
      </c>
      <c r="F11" s="22">
        <v>42442</v>
      </c>
      <c r="G11" s="21" t="s">
        <v>23</v>
      </c>
      <c r="H11" s="21">
        <v>8800</v>
      </c>
      <c r="I11" s="23" t="s">
        <v>24</v>
      </c>
      <c r="J11" s="23" t="s">
        <v>24</v>
      </c>
      <c r="K11" s="27" t="s">
        <v>25</v>
      </c>
      <c r="L11" s="71"/>
    </row>
    <row r="12" spans="1:12" ht="37.5" customHeight="1">
      <c r="A12" s="72">
        <v>2</v>
      </c>
      <c r="B12" s="26" t="s">
        <v>26</v>
      </c>
      <c r="C12" s="27">
        <v>7623</v>
      </c>
      <c r="D12" s="27" t="s">
        <v>27</v>
      </c>
      <c r="E12" s="28">
        <v>38731</v>
      </c>
      <c r="F12" s="28">
        <v>56627</v>
      </c>
      <c r="G12" s="29" t="s">
        <v>28</v>
      </c>
      <c r="H12" s="27">
        <v>1313</v>
      </c>
      <c r="I12" s="30">
        <v>39062</v>
      </c>
      <c r="J12" s="23" t="s">
        <v>24</v>
      </c>
      <c r="K12" s="27" t="s">
        <v>29</v>
      </c>
      <c r="L12" s="71"/>
    </row>
    <row r="13" spans="1:12" ht="29.25" customHeight="1">
      <c r="A13" s="73">
        <v>3</v>
      </c>
      <c r="B13" s="26" t="s">
        <v>30</v>
      </c>
      <c r="C13" s="27">
        <v>8000</v>
      </c>
      <c r="D13" s="27" t="s">
        <v>31</v>
      </c>
      <c r="E13" s="28">
        <v>39190</v>
      </c>
      <c r="F13" s="28">
        <v>41746</v>
      </c>
      <c r="G13" s="29" t="s">
        <v>23</v>
      </c>
      <c r="H13" s="27">
        <v>720</v>
      </c>
      <c r="I13" s="33" t="s">
        <v>32</v>
      </c>
      <c r="J13" s="23" t="s">
        <v>24</v>
      </c>
      <c r="K13" s="27" t="s">
        <v>33</v>
      </c>
      <c r="L13" s="71"/>
    </row>
    <row r="14" spans="1:12" ht="27.75" customHeight="1">
      <c r="A14" s="74">
        <v>4</v>
      </c>
      <c r="B14" s="26" t="s">
        <v>42</v>
      </c>
      <c r="C14" s="27">
        <v>11103</v>
      </c>
      <c r="D14" s="27" t="s">
        <v>43</v>
      </c>
      <c r="E14" s="28">
        <v>40057</v>
      </c>
      <c r="F14" s="28">
        <v>41882</v>
      </c>
      <c r="G14" s="29" t="s">
        <v>23</v>
      </c>
      <c r="H14" s="27">
        <v>21100</v>
      </c>
      <c r="I14" s="33" t="s">
        <v>24</v>
      </c>
      <c r="J14" s="23" t="s">
        <v>24</v>
      </c>
      <c r="K14" s="27" t="s">
        <v>44</v>
      </c>
      <c r="L14" s="71"/>
    </row>
    <row r="15" spans="1:12" ht="43.5" customHeight="1">
      <c r="A15" s="74">
        <v>5</v>
      </c>
      <c r="B15" s="38" t="s">
        <v>45</v>
      </c>
      <c r="C15" s="36">
        <v>28</v>
      </c>
      <c r="D15" s="27" t="s">
        <v>46</v>
      </c>
      <c r="E15" s="37">
        <v>39856</v>
      </c>
      <c r="F15" s="28">
        <v>42412</v>
      </c>
      <c r="G15" s="29" t="s">
        <v>23</v>
      </c>
      <c r="H15" s="36">
        <v>108000</v>
      </c>
      <c r="I15" s="33" t="s">
        <v>47</v>
      </c>
      <c r="J15" s="23" t="s">
        <v>24</v>
      </c>
      <c r="K15" s="27" t="s">
        <v>48</v>
      </c>
      <c r="L15" s="71"/>
    </row>
    <row r="16" spans="1:12" ht="25.5" customHeight="1">
      <c r="A16" s="72">
        <v>6</v>
      </c>
      <c r="B16" s="26" t="s">
        <v>49</v>
      </c>
      <c r="C16" s="27">
        <v>5981</v>
      </c>
      <c r="D16" s="27" t="s">
        <v>50</v>
      </c>
      <c r="E16" s="28">
        <v>40616</v>
      </c>
      <c r="F16" s="28">
        <v>42442</v>
      </c>
      <c r="G16" s="27" t="s">
        <v>23</v>
      </c>
      <c r="H16" s="27">
        <v>4800</v>
      </c>
      <c r="I16" s="39" t="s">
        <v>24</v>
      </c>
      <c r="J16" s="23" t="s">
        <v>24</v>
      </c>
      <c r="K16" s="27" t="s">
        <v>25</v>
      </c>
      <c r="L16" s="71"/>
    </row>
    <row r="17" spans="1:12" ht="28.5" customHeight="1">
      <c r="A17" s="73">
        <v>7</v>
      </c>
      <c r="B17" s="26" t="s">
        <v>49</v>
      </c>
      <c r="C17" s="27">
        <v>4738</v>
      </c>
      <c r="D17" s="27" t="s">
        <v>51</v>
      </c>
      <c r="E17" s="28">
        <v>40616</v>
      </c>
      <c r="F17" s="28">
        <v>42442</v>
      </c>
      <c r="G17" s="27" t="s">
        <v>23</v>
      </c>
      <c r="H17" s="27">
        <v>3750</v>
      </c>
      <c r="I17" s="39" t="s">
        <v>24</v>
      </c>
      <c r="J17" s="23" t="s">
        <v>24</v>
      </c>
      <c r="K17" s="27" t="s">
        <v>25</v>
      </c>
      <c r="L17" s="71"/>
    </row>
    <row r="18" spans="1:12" ht="36" customHeight="1">
      <c r="A18" s="74">
        <v>8</v>
      </c>
      <c r="B18" s="26" t="s">
        <v>49</v>
      </c>
      <c r="C18" s="27">
        <v>4966</v>
      </c>
      <c r="D18" s="27" t="s">
        <v>52</v>
      </c>
      <c r="E18" s="28">
        <v>40616</v>
      </c>
      <c r="F18" s="28">
        <v>42442</v>
      </c>
      <c r="G18" s="27" t="s">
        <v>23</v>
      </c>
      <c r="H18" s="27">
        <v>4000</v>
      </c>
      <c r="I18" s="39" t="s">
        <v>24</v>
      </c>
      <c r="J18" s="23" t="s">
        <v>24</v>
      </c>
      <c r="K18" s="27" t="s">
        <v>25</v>
      </c>
      <c r="L18" s="71"/>
    </row>
    <row r="19" spans="1:12" ht="33.75">
      <c r="A19" s="74">
        <v>9</v>
      </c>
      <c r="B19" s="26" t="s">
        <v>53</v>
      </c>
      <c r="C19" s="27">
        <v>225</v>
      </c>
      <c r="D19" s="27" t="s">
        <v>54</v>
      </c>
      <c r="E19" s="28">
        <v>41009</v>
      </c>
      <c r="F19" s="28">
        <v>41343</v>
      </c>
      <c r="G19" s="27" t="s">
        <v>23</v>
      </c>
      <c r="H19" s="27">
        <v>233</v>
      </c>
      <c r="I19" s="39"/>
      <c r="J19" s="23" t="s">
        <v>24</v>
      </c>
      <c r="K19" s="27" t="s">
        <v>55</v>
      </c>
      <c r="L19" s="71"/>
    </row>
    <row r="20" spans="1:12" ht="33.75">
      <c r="A20" s="74">
        <v>10</v>
      </c>
      <c r="B20" s="26" t="s">
        <v>56</v>
      </c>
      <c r="C20" s="27">
        <v>8941</v>
      </c>
      <c r="D20" s="27" t="s">
        <v>57</v>
      </c>
      <c r="E20" s="28">
        <v>38852</v>
      </c>
      <c r="F20" s="28">
        <v>46152</v>
      </c>
      <c r="G20" s="29" t="s">
        <v>28</v>
      </c>
      <c r="H20" s="27">
        <v>237</v>
      </c>
      <c r="I20" s="3" t="s">
        <v>24</v>
      </c>
      <c r="J20" s="23" t="s">
        <v>24</v>
      </c>
      <c r="K20" s="27" t="s">
        <v>29</v>
      </c>
      <c r="L20" s="71"/>
    </row>
    <row r="21" spans="1:12">
      <c r="A21" s="74"/>
      <c r="B21" s="41"/>
      <c r="C21" s="27"/>
      <c r="D21" s="27"/>
      <c r="E21" s="28"/>
      <c r="F21" s="28"/>
      <c r="G21" s="29"/>
      <c r="H21" s="42"/>
      <c r="I21" s="43"/>
      <c r="J21" s="43"/>
      <c r="K21" s="71"/>
      <c r="L21" s="71"/>
    </row>
    <row r="22" spans="1:12" ht="38.25" customHeight="1">
      <c r="A22" s="75"/>
      <c r="B22" s="76" t="s">
        <v>59</v>
      </c>
      <c r="C22" s="77">
        <f>SUM(C11:C21)</f>
        <v>62706</v>
      </c>
      <c r="D22" s="77"/>
      <c r="E22" s="78"/>
      <c r="F22" s="78"/>
      <c r="G22" s="78"/>
      <c r="H22" s="78">
        <f>SUM(H11:H21)</f>
        <v>152953</v>
      </c>
      <c r="I22" s="79"/>
      <c r="J22" s="79"/>
      <c r="K22" s="80"/>
      <c r="L22" s="71"/>
    </row>
    <row r="23" spans="1:12" ht="24.75" customHeight="1"/>
  </sheetData>
  <sheetProtection selectLockedCells="1" selectUnlockedCells="1"/>
  <mergeCells count="10">
    <mergeCell ref="J5:J10"/>
    <mergeCell ref="K5:K10"/>
    <mergeCell ref="L5:L10"/>
    <mergeCell ref="B1:I1"/>
    <mergeCell ref="A2:I2"/>
    <mergeCell ref="A3:I3"/>
    <mergeCell ref="E4:I4"/>
    <mergeCell ref="D5:D10"/>
    <mergeCell ref="E5:F5"/>
    <mergeCell ref="G5:G10"/>
  </mergeCells>
  <pageMargins left="0.1701388888888889" right="0.22013888888888888" top="0.42986111111111114" bottom="0.4201388888888889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M24"/>
  <sheetViews>
    <sheetView workbookViewId="0"/>
  </sheetViews>
  <sheetFormatPr defaultRowHeight="12.75"/>
  <cols>
    <col min="1" max="1" width="3.140625" style="1" customWidth="1"/>
    <col min="2" max="2" width="20.28515625" style="2" customWidth="1"/>
    <col min="3" max="3" width="9.5703125" style="3" customWidth="1"/>
    <col min="4" max="4" width="10" style="3" customWidth="1"/>
    <col min="5" max="5" width="11.7109375" style="3" customWidth="1"/>
    <col min="6" max="6" width="11.5703125" style="3" customWidth="1"/>
    <col min="7" max="7" width="12.140625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0" style="3" hidden="1" customWidth="1"/>
    <col min="12" max="12" width="16" customWidth="1"/>
    <col min="13" max="13" width="15.85546875" customWidth="1"/>
  </cols>
  <sheetData>
    <row r="1" spans="1:13" ht="15.75">
      <c r="A1" s="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53"/>
    </row>
    <row r="2" spans="1:13" ht="15.7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53"/>
    </row>
    <row r="3" spans="1:13" ht="20.25" customHeight="1">
      <c r="A3" s="152" t="s">
        <v>67</v>
      </c>
      <c r="B3" s="152"/>
      <c r="C3" s="152"/>
      <c r="D3" s="152"/>
      <c r="E3" s="152"/>
      <c r="F3" s="152"/>
      <c r="G3" s="152"/>
      <c r="H3" s="152"/>
      <c r="I3" s="152"/>
      <c r="J3" s="152"/>
      <c r="K3" s="54"/>
    </row>
    <row r="4" spans="1:13" ht="12.75" customHeight="1">
      <c r="A4" s="4"/>
      <c r="C4" s="5"/>
      <c r="D4" s="5"/>
      <c r="E4" s="5"/>
      <c r="F4" s="156"/>
      <c r="G4" s="156"/>
      <c r="H4" s="156"/>
      <c r="I4" s="156"/>
      <c r="J4" s="156"/>
      <c r="K4" s="55"/>
    </row>
    <row r="5" spans="1:13" ht="12.75" customHeight="1">
      <c r="A5" s="56" t="s">
        <v>3</v>
      </c>
      <c r="B5" s="57" t="s">
        <v>4</v>
      </c>
      <c r="C5" s="81" t="s">
        <v>5</v>
      </c>
      <c r="D5" s="155" t="s">
        <v>68</v>
      </c>
      <c r="E5" s="155" t="s">
        <v>6</v>
      </c>
      <c r="F5" s="157" t="s">
        <v>7</v>
      </c>
      <c r="G5" s="157"/>
      <c r="H5" s="158" t="s">
        <v>8</v>
      </c>
      <c r="I5" s="59" t="s">
        <v>9</v>
      </c>
      <c r="J5" s="58" t="s">
        <v>10</v>
      </c>
      <c r="K5" s="155" t="s">
        <v>65</v>
      </c>
      <c r="L5" s="155" t="s">
        <v>11</v>
      </c>
      <c r="M5" s="155" t="s">
        <v>66</v>
      </c>
    </row>
    <row r="6" spans="1:13" ht="22.5" customHeight="1">
      <c r="A6" s="60" t="s">
        <v>12</v>
      </c>
      <c r="B6" s="61"/>
      <c r="C6" s="82" t="s">
        <v>13</v>
      </c>
      <c r="D6" s="155"/>
      <c r="E6" s="155"/>
      <c r="F6" s="63"/>
      <c r="G6" s="64"/>
      <c r="H6" s="158"/>
      <c r="I6" s="65" t="s">
        <v>14</v>
      </c>
      <c r="J6" s="62" t="s">
        <v>15</v>
      </c>
      <c r="K6" s="155"/>
      <c r="L6" s="155"/>
      <c r="M6" s="155"/>
    </row>
    <row r="7" spans="1:13" ht="22.5" customHeight="1">
      <c r="A7" s="60"/>
      <c r="B7" s="61"/>
      <c r="C7" s="82"/>
      <c r="D7" s="155"/>
      <c r="E7" s="155"/>
      <c r="F7" s="62" t="s">
        <v>16</v>
      </c>
      <c r="G7" s="59" t="s">
        <v>17</v>
      </c>
      <c r="H7" s="158"/>
      <c r="I7" s="65" t="s">
        <v>18</v>
      </c>
      <c r="J7" s="62" t="s">
        <v>19</v>
      </c>
      <c r="K7" s="155"/>
      <c r="L7" s="155"/>
      <c r="M7" s="155"/>
    </row>
    <row r="8" spans="1:13">
      <c r="A8" s="60"/>
      <c r="B8" s="61"/>
      <c r="C8" s="82"/>
      <c r="D8" s="155"/>
      <c r="E8" s="155"/>
      <c r="F8" s="62"/>
      <c r="G8" s="65"/>
      <c r="H8" s="158"/>
      <c r="I8" s="65" t="s">
        <v>20</v>
      </c>
      <c r="J8" s="62"/>
      <c r="K8" s="155"/>
      <c r="L8" s="155"/>
      <c r="M8" s="155"/>
    </row>
    <row r="9" spans="1:13">
      <c r="A9" s="60"/>
      <c r="B9" s="61"/>
      <c r="C9" s="82"/>
      <c r="D9" s="155"/>
      <c r="E9" s="155"/>
      <c r="F9" s="62"/>
      <c r="G9" s="65"/>
      <c r="H9" s="158"/>
      <c r="I9" s="65"/>
      <c r="J9" s="62"/>
      <c r="K9" s="155"/>
      <c r="L9" s="155"/>
      <c r="M9" s="155"/>
    </row>
    <row r="10" spans="1:13">
      <c r="A10" s="66"/>
      <c r="B10" s="67"/>
      <c r="C10" s="83"/>
      <c r="D10" s="155"/>
      <c r="E10" s="155"/>
      <c r="F10" s="68"/>
      <c r="G10" s="69"/>
      <c r="H10" s="158"/>
      <c r="I10" s="69"/>
      <c r="J10" s="68"/>
      <c r="K10" s="155"/>
      <c r="L10" s="155"/>
      <c r="M10" s="155"/>
    </row>
    <row r="11" spans="1:13" ht="27.75" customHeight="1">
      <c r="A11" s="70">
        <v>1</v>
      </c>
      <c r="B11" s="26" t="s">
        <v>30</v>
      </c>
      <c r="C11" s="84">
        <v>8000</v>
      </c>
      <c r="D11" s="27" t="s">
        <v>69</v>
      </c>
      <c r="E11" s="27" t="s">
        <v>31</v>
      </c>
      <c r="F11" s="28">
        <v>39190</v>
      </c>
      <c r="G11" s="28">
        <v>41746</v>
      </c>
      <c r="H11" s="29" t="s">
        <v>23</v>
      </c>
      <c r="I11" s="27">
        <v>720</v>
      </c>
      <c r="J11" s="33" t="s">
        <v>32</v>
      </c>
      <c r="K11" s="23" t="s">
        <v>24</v>
      </c>
      <c r="L11" s="27" t="s">
        <v>33</v>
      </c>
      <c r="M11" s="71"/>
    </row>
    <row r="12" spans="1:13" ht="37.5" customHeight="1">
      <c r="A12" s="72">
        <v>2</v>
      </c>
      <c r="B12" s="26" t="s">
        <v>42</v>
      </c>
      <c r="C12" s="84">
        <v>11103</v>
      </c>
      <c r="D12" s="27" t="s">
        <v>70</v>
      </c>
      <c r="E12" s="27" t="s">
        <v>43</v>
      </c>
      <c r="F12" s="28">
        <v>40057</v>
      </c>
      <c r="G12" s="28">
        <v>43708</v>
      </c>
      <c r="H12" s="29" t="s">
        <v>23</v>
      </c>
      <c r="I12" s="27">
        <v>21100</v>
      </c>
      <c r="J12" s="33" t="s">
        <v>24</v>
      </c>
      <c r="K12" s="23" t="s">
        <v>24</v>
      </c>
      <c r="L12" s="27" t="s">
        <v>44</v>
      </c>
      <c r="M12" s="71"/>
    </row>
    <row r="13" spans="1:13" ht="37.5" customHeight="1">
      <c r="A13" s="73">
        <v>3</v>
      </c>
      <c r="B13" s="38" t="s">
        <v>45</v>
      </c>
      <c r="C13" s="77">
        <v>28</v>
      </c>
      <c r="D13" s="36" t="s">
        <v>71</v>
      </c>
      <c r="E13" s="27" t="s">
        <v>46</v>
      </c>
      <c r="F13" s="37">
        <v>39856</v>
      </c>
      <c r="G13" s="28">
        <v>42412</v>
      </c>
      <c r="H13" s="29" t="s">
        <v>23</v>
      </c>
      <c r="I13" s="36">
        <v>108000</v>
      </c>
      <c r="J13" s="33" t="s">
        <v>47</v>
      </c>
      <c r="K13" s="23" t="s">
        <v>24</v>
      </c>
      <c r="L13" s="27" t="s">
        <v>48</v>
      </c>
      <c r="M13" s="71"/>
    </row>
    <row r="14" spans="1:13" ht="40.5" customHeight="1">
      <c r="A14" s="74">
        <v>4</v>
      </c>
      <c r="B14" s="85" t="s">
        <v>72</v>
      </c>
      <c r="C14" s="86">
        <v>100</v>
      </c>
      <c r="D14" s="87" t="s">
        <v>73</v>
      </c>
      <c r="E14" s="88" t="s">
        <v>74</v>
      </c>
      <c r="F14" s="89">
        <v>41579</v>
      </c>
      <c r="G14" s="90">
        <v>41912</v>
      </c>
      <c r="H14" s="88" t="s">
        <v>23</v>
      </c>
      <c r="I14" s="88">
        <v>104</v>
      </c>
      <c r="J14" s="88" t="s">
        <v>47</v>
      </c>
      <c r="K14" s="88" t="s">
        <v>75</v>
      </c>
      <c r="L14" s="88" t="s">
        <v>55</v>
      </c>
      <c r="M14" s="91" t="s">
        <v>76</v>
      </c>
    </row>
    <row r="15" spans="1:13" ht="27" customHeight="1">
      <c r="A15" s="74">
        <v>5</v>
      </c>
      <c r="B15" s="38" t="s">
        <v>77</v>
      </c>
      <c r="C15" s="92">
        <v>443</v>
      </c>
      <c r="D15" s="36" t="s">
        <v>78</v>
      </c>
      <c r="E15" s="36" t="s">
        <v>79</v>
      </c>
      <c r="F15" s="89">
        <v>41551</v>
      </c>
      <c r="G15" s="90">
        <v>59447</v>
      </c>
      <c r="H15" s="93" t="s">
        <v>23</v>
      </c>
      <c r="I15" s="94">
        <v>44.3</v>
      </c>
      <c r="J15" s="95" t="s">
        <v>80</v>
      </c>
      <c r="K15" s="93"/>
      <c r="L15" s="88" t="s">
        <v>81</v>
      </c>
      <c r="M15" s="96" t="s">
        <v>82</v>
      </c>
    </row>
    <row r="16" spans="1:13" ht="29.25" customHeight="1">
      <c r="A16" s="75"/>
      <c r="B16" s="41"/>
      <c r="C16" s="84"/>
      <c r="D16" s="27"/>
      <c r="E16" s="27"/>
      <c r="F16" s="28"/>
      <c r="G16" s="28"/>
      <c r="H16" s="29"/>
      <c r="I16" s="42"/>
      <c r="J16" s="43"/>
      <c r="K16" s="43"/>
      <c r="L16" s="71"/>
      <c r="M16" s="71"/>
    </row>
    <row r="17" spans="1:13" ht="25.5" customHeight="1">
      <c r="A17" s="75"/>
      <c r="B17" s="76" t="s">
        <v>59</v>
      </c>
      <c r="C17" s="77">
        <f>SUM(C11:C16)</f>
        <v>19674</v>
      </c>
      <c r="D17" s="77"/>
      <c r="E17" s="77"/>
      <c r="F17" s="78"/>
      <c r="G17" s="78"/>
      <c r="H17" s="78"/>
      <c r="I17" s="78">
        <f>SUM(I11:I16)</f>
        <v>129968.3</v>
      </c>
      <c r="J17" s="79"/>
      <c r="K17" s="79"/>
      <c r="L17" s="80"/>
      <c r="M17" s="71"/>
    </row>
    <row r="18" spans="1:13" ht="28.5" customHeight="1"/>
    <row r="19" spans="1:13" ht="36" customHeight="1"/>
    <row r="23" spans="1:13" ht="38.25" customHeight="1"/>
    <row r="24" spans="1:13" ht="24.75" customHeight="1"/>
  </sheetData>
  <sheetProtection selectLockedCells="1" selectUnlockedCells="1"/>
  <mergeCells count="11">
    <mergeCell ref="K5:K10"/>
    <mergeCell ref="L5:L10"/>
    <mergeCell ref="M5:M10"/>
    <mergeCell ref="B1:J1"/>
    <mergeCell ref="A2:J2"/>
    <mergeCell ref="A3:J3"/>
    <mergeCell ref="F4:J4"/>
    <mergeCell ref="D5:D10"/>
    <mergeCell ref="E5:E10"/>
    <mergeCell ref="F5:G5"/>
    <mergeCell ref="H5:H10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M24"/>
  <sheetViews>
    <sheetView workbookViewId="0"/>
  </sheetViews>
  <sheetFormatPr defaultRowHeight="12.75"/>
  <cols>
    <col min="1" max="1" width="3.140625" style="1" customWidth="1"/>
    <col min="2" max="2" width="20.28515625" style="2" customWidth="1"/>
    <col min="3" max="3" width="9.5703125" style="3" customWidth="1"/>
    <col min="4" max="4" width="10" style="3" customWidth="1"/>
    <col min="5" max="5" width="11.7109375" style="3" customWidth="1"/>
    <col min="6" max="6" width="11.5703125" style="3" customWidth="1"/>
    <col min="7" max="7" width="12.140625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0" style="3" hidden="1" customWidth="1"/>
    <col min="12" max="12" width="16" customWidth="1"/>
    <col min="13" max="13" width="15.85546875" customWidth="1"/>
  </cols>
  <sheetData>
    <row r="1" spans="1:13" ht="15.75">
      <c r="A1" s="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53"/>
    </row>
    <row r="2" spans="1:13" ht="15.7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53"/>
    </row>
    <row r="3" spans="1:13" ht="20.25" customHeight="1">
      <c r="A3" s="152" t="s">
        <v>83</v>
      </c>
      <c r="B3" s="152"/>
      <c r="C3" s="152"/>
      <c r="D3" s="152"/>
      <c r="E3" s="152"/>
      <c r="F3" s="152"/>
      <c r="G3" s="152"/>
      <c r="H3" s="152"/>
      <c r="I3" s="152"/>
      <c r="J3" s="152"/>
      <c r="K3" s="54"/>
    </row>
    <row r="4" spans="1:13" ht="12.75" customHeight="1">
      <c r="A4" s="4"/>
      <c r="C4" s="5"/>
      <c r="D4" s="5"/>
      <c r="E4" s="5"/>
      <c r="F4" s="156"/>
      <c r="G4" s="156"/>
      <c r="H4" s="156"/>
      <c r="I4" s="156"/>
      <c r="J4" s="156"/>
      <c r="K4" s="55"/>
    </row>
    <row r="5" spans="1:13" ht="12.75" customHeight="1">
      <c r="A5" s="56" t="s">
        <v>3</v>
      </c>
      <c r="B5" s="57" t="s">
        <v>4</v>
      </c>
      <c r="C5" s="81" t="s">
        <v>5</v>
      </c>
      <c r="D5" s="155" t="s">
        <v>68</v>
      </c>
      <c r="E5" s="155" t="s">
        <v>6</v>
      </c>
      <c r="F5" s="157" t="s">
        <v>7</v>
      </c>
      <c r="G5" s="157"/>
      <c r="H5" s="158" t="s">
        <v>8</v>
      </c>
      <c r="I5" s="59" t="s">
        <v>9</v>
      </c>
      <c r="J5" s="58" t="s">
        <v>10</v>
      </c>
      <c r="K5" s="155" t="s">
        <v>65</v>
      </c>
      <c r="L5" s="155" t="s">
        <v>11</v>
      </c>
      <c r="M5" s="155" t="s">
        <v>66</v>
      </c>
    </row>
    <row r="6" spans="1:13" ht="22.5" customHeight="1">
      <c r="A6" s="60" t="s">
        <v>12</v>
      </c>
      <c r="B6" s="61"/>
      <c r="C6" s="82" t="s">
        <v>13</v>
      </c>
      <c r="D6" s="155"/>
      <c r="E6" s="155"/>
      <c r="F6" s="63"/>
      <c r="G6" s="64"/>
      <c r="H6" s="158"/>
      <c r="I6" s="65" t="s">
        <v>14</v>
      </c>
      <c r="J6" s="62" t="s">
        <v>15</v>
      </c>
      <c r="K6" s="155"/>
      <c r="L6" s="155"/>
      <c r="M6" s="155"/>
    </row>
    <row r="7" spans="1:13" ht="22.5" customHeight="1">
      <c r="A7" s="60"/>
      <c r="B7" s="61"/>
      <c r="C7" s="82"/>
      <c r="D7" s="155"/>
      <c r="E7" s="155"/>
      <c r="F7" s="62" t="s">
        <v>16</v>
      </c>
      <c r="G7" s="59" t="s">
        <v>17</v>
      </c>
      <c r="H7" s="158"/>
      <c r="I7" s="65" t="s">
        <v>18</v>
      </c>
      <c r="J7" s="62" t="s">
        <v>19</v>
      </c>
      <c r="K7" s="155"/>
      <c r="L7" s="155"/>
      <c r="M7" s="155"/>
    </row>
    <row r="8" spans="1:13">
      <c r="A8" s="60"/>
      <c r="B8" s="61"/>
      <c r="C8" s="82"/>
      <c r="D8" s="155"/>
      <c r="E8" s="155"/>
      <c r="F8" s="62"/>
      <c r="G8" s="65"/>
      <c r="H8" s="158"/>
      <c r="I8" s="65" t="s">
        <v>20</v>
      </c>
      <c r="J8" s="62"/>
      <c r="K8" s="155"/>
      <c r="L8" s="155"/>
      <c r="M8" s="155"/>
    </row>
    <row r="9" spans="1:13">
      <c r="A9" s="60"/>
      <c r="B9" s="61"/>
      <c r="C9" s="82"/>
      <c r="D9" s="155"/>
      <c r="E9" s="155"/>
      <c r="F9" s="62"/>
      <c r="G9" s="65"/>
      <c r="H9" s="158"/>
      <c r="I9" s="65"/>
      <c r="J9" s="62"/>
      <c r="K9" s="155"/>
      <c r="L9" s="155"/>
      <c r="M9" s="155"/>
    </row>
    <row r="10" spans="1:13">
      <c r="A10" s="66"/>
      <c r="B10" s="67"/>
      <c r="C10" s="83"/>
      <c r="D10" s="155"/>
      <c r="E10" s="155"/>
      <c r="F10" s="68"/>
      <c r="G10" s="69"/>
      <c r="H10" s="158"/>
      <c r="I10" s="69"/>
      <c r="J10" s="68"/>
      <c r="K10" s="155"/>
      <c r="L10" s="155"/>
      <c r="M10" s="155"/>
    </row>
    <row r="11" spans="1:13" ht="27.75" customHeight="1">
      <c r="A11" s="70">
        <v>1</v>
      </c>
      <c r="B11" s="26" t="s">
        <v>30</v>
      </c>
      <c r="C11" s="84">
        <v>8000</v>
      </c>
      <c r="D11" s="27" t="s">
        <v>69</v>
      </c>
      <c r="E11" s="27" t="s">
        <v>31</v>
      </c>
      <c r="F11" s="28">
        <v>39190</v>
      </c>
      <c r="G11" s="28">
        <v>41746</v>
      </c>
      <c r="H11" s="29" t="s">
        <v>23</v>
      </c>
      <c r="I11" s="27">
        <v>720</v>
      </c>
      <c r="J11" s="33" t="s">
        <v>32</v>
      </c>
      <c r="K11" s="23" t="s">
        <v>24</v>
      </c>
      <c r="L11" s="27" t="s">
        <v>33</v>
      </c>
      <c r="M11" s="71"/>
    </row>
    <row r="12" spans="1:13" ht="37.5" customHeight="1">
      <c r="A12" s="72">
        <v>2</v>
      </c>
      <c r="B12" s="26" t="s">
        <v>42</v>
      </c>
      <c r="C12" s="84">
        <v>11103</v>
      </c>
      <c r="D12" s="27" t="s">
        <v>70</v>
      </c>
      <c r="E12" s="27" t="s">
        <v>43</v>
      </c>
      <c r="F12" s="28">
        <v>40057</v>
      </c>
      <c r="G12" s="28">
        <v>43708</v>
      </c>
      <c r="H12" s="29" t="s">
        <v>23</v>
      </c>
      <c r="I12" s="27">
        <v>21100</v>
      </c>
      <c r="J12" s="33" t="s">
        <v>24</v>
      </c>
      <c r="K12" s="23" t="s">
        <v>24</v>
      </c>
      <c r="L12" s="27" t="s">
        <v>44</v>
      </c>
      <c r="M12" s="71"/>
    </row>
    <row r="13" spans="1:13" ht="37.5" customHeight="1">
      <c r="A13" s="73">
        <v>3</v>
      </c>
      <c r="B13" s="38" t="s">
        <v>45</v>
      </c>
      <c r="C13" s="77">
        <v>28</v>
      </c>
      <c r="D13" s="36" t="s">
        <v>71</v>
      </c>
      <c r="E13" s="27" t="s">
        <v>46</v>
      </c>
      <c r="F13" s="37">
        <v>39856</v>
      </c>
      <c r="G13" s="28">
        <v>42412</v>
      </c>
      <c r="H13" s="29" t="s">
        <v>23</v>
      </c>
      <c r="I13" s="36">
        <v>108000</v>
      </c>
      <c r="J13" s="33" t="s">
        <v>47</v>
      </c>
      <c r="K13" s="23" t="s">
        <v>24</v>
      </c>
      <c r="L13" s="27" t="s">
        <v>48</v>
      </c>
      <c r="M13" s="71"/>
    </row>
    <row r="14" spans="1:13" ht="40.5" customHeight="1">
      <c r="A14" s="74">
        <v>4</v>
      </c>
      <c r="B14" s="85" t="s">
        <v>72</v>
      </c>
      <c r="C14" s="86">
        <v>100</v>
      </c>
      <c r="D14" s="87" t="s">
        <v>73</v>
      </c>
      <c r="E14" s="88" t="s">
        <v>74</v>
      </c>
      <c r="F14" s="89">
        <v>41579</v>
      </c>
      <c r="G14" s="90">
        <v>41912</v>
      </c>
      <c r="H14" s="88" t="s">
        <v>23</v>
      </c>
      <c r="I14" s="88">
        <v>104</v>
      </c>
      <c r="J14" s="88" t="s">
        <v>47</v>
      </c>
      <c r="K14" s="88" t="s">
        <v>75</v>
      </c>
      <c r="L14" s="88" t="s">
        <v>55</v>
      </c>
      <c r="M14" s="91" t="s">
        <v>76</v>
      </c>
    </row>
    <row r="15" spans="1:13" ht="27" customHeight="1">
      <c r="A15" s="74">
        <v>5</v>
      </c>
      <c r="B15" s="38" t="s">
        <v>77</v>
      </c>
      <c r="C15" s="92">
        <v>443</v>
      </c>
      <c r="D15" s="36" t="s">
        <v>78</v>
      </c>
      <c r="E15" s="36" t="s">
        <v>79</v>
      </c>
      <c r="F15" s="89">
        <v>41551</v>
      </c>
      <c r="G15" s="90">
        <v>59447</v>
      </c>
      <c r="H15" s="93" t="s">
        <v>23</v>
      </c>
      <c r="I15" s="94">
        <v>44.3</v>
      </c>
      <c r="J15" s="95" t="s">
        <v>80</v>
      </c>
      <c r="K15" s="93"/>
      <c r="L15" s="88" t="s">
        <v>81</v>
      </c>
      <c r="M15" s="96" t="s">
        <v>82</v>
      </c>
    </row>
    <row r="16" spans="1:13" ht="29.25" customHeight="1">
      <c r="A16" s="75"/>
      <c r="B16" s="41"/>
      <c r="C16" s="84"/>
      <c r="D16" s="27"/>
      <c r="E16" s="27"/>
      <c r="F16" s="28"/>
      <c r="G16" s="28"/>
      <c r="H16" s="29"/>
      <c r="I16" s="42"/>
      <c r="J16" s="43"/>
      <c r="K16" s="43"/>
      <c r="L16" s="71"/>
      <c r="M16" s="71"/>
    </row>
    <row r="17" spans="1:13" ht="25.5" customHeight="1">
      <c r="A17" s="75"/>
      <c r="B17" s="76" t="s">
        <v>59</v>
      </c>
      <c r="C17" s="77">
        <f>SUM(C11:C16)</f>
        <v>19674</v>
      </c>
      <c r="D17" s="77"/>
      <c r="E17" s="77"/>
      <c r="F17" s="78"/>
      <c r="G17" s="78"/>
      <c r="H17" s="78"/>
      <c r="I17" s="78">
        <f>SUM(I11:I16)</f>
        <v>129968.3</v>
      </c>
      <c r="J17" s="79"/>
      <c r="K17" s="79"/>
      <c r="L17" s="80"/>
      <c r="M17" s="71"/>
    </row>
    <row r="18" spans="1:13" ht="28.5" customHeight="1"/>
    <row r="19" spans="1:13" ht="36" customHeight="1"/>
    <row r="23" spans="1:13" ht="38.25" customHeight="1"/>
    <row r="24" spans="1:13" ht="24.75" customHeight="1"/>
  </sheetData>
  <sheetProtection selectLockedCells="1" selectUnlockedCells="1"/>
  <mergeCells count="11">
    <mergeCell ref="K5:K10"/>
    <mergeCell ref="L5:L10"/>
    <mergeCell ref="M5:M10"/>
    <mergeCell ref="B1:J1"/>
    <mergeCell ref="A2:J2"/>
    <mergeCell ref="A3:J3"/>
    <mergeCell ref="F4:J4"/>
    <mergeCell ref="D5:D10"/>
    <mergeCell ref="E5:E10"/>
    <mergeCell ref="F5:G5"/>
    <mergeCell ref="H5:H10"/>
  </mergeCells>
  <pageMargins left="0.2" right="0.15972222222222221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M15"/>
  <sheetViews>
    <sheetView workbookViewId="0">
      <selection activeCell="D10" sqref="D10"/>
    </sheetView>
  </sheetViews>
  <sheetFormatPr defaultRowHeight="12.75"/>
  <cols>
    <col min="1" max="1" width="3.140625" style="97" customWidth="1"/>
    <col min="2" max="2" width="20.28515625" style="2" customWidth="1"/>
    <col min="3" max="3" width="9.28515625" style="3" customWidth="1"/>
    <col min="4" max="4" width="10" style="3" customWidth="1"/>
    <col min="5" max="5" width="11.7109375" style="3" customWidth="1"/>
    <col min="6" max="6" width="11.5703125" style="3" customWidth="1"/>
    <col min="7" max="7" width="12.140625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0" style="3" hidden="1" customWidth="1"/>
    <col min="12" max="12" width="16" customWidth="1"/>
    <col min="13" max="13" width="15.85546875" customWidth="1"/>
  </cols>
  <sheetData>
    <row r="1" spans="1:13">
      <c r="A1" s="162" t="s">
        <v>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2.75" customHeight="1">
      <c r="A2" s="159" t="s">
        <v>85</v>
      </c>
      <c r="B2" s="163" t="s">
        <v>4</v>
      </c>
      <c r="C2" s="164" t="s">
        <v>86</v>
      </c>
      <c r="D2" s="159" t="s">
        <v>68</v>
      </c>
      <c r="E2" s="159" t="s">
        <v>6</v>
      </c>
      <c r="F2" s="159" t="s">
        <v>7</v>
      </c>
      <c r="G2" s="159"/>
      <c r="H2" s="159" t="s">
        <v>8</v>
      </c>
      <c r="I2" s="159" t="s">
        <v>87</v>
      </c>
      <c r="J2" s="159" t="s">
        <v>88</v>
      </c>
      <c r="K2" s="155" t="s">
        <v>65</v>
      </c>
      <c r="L2" s="159" t="s">
        <v>11</v>
      </c>
      <c r="M2" s="159" t="s">
        <v>66</v>
      </c>
    </row>
    <row r="3" spans="1:13" ht="22.5" customHeight="1">
      <c r="A3" s="159"/>
      <c r="B3" s="163"/>
      <c r="C3" s="164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>
      <c r="A4" s="159"/>
      <c r="B4" s="163"/>
      <c r="C4" s="164"/>
      <c r="D4" s="159"/>
      <c r="E4" s="159"/>
      <c r="F4" s="98" t="s">
        <v>16</v>
      </c>
      <c r="G4" s="98" t="s">
        <v>17</v>
      </c>
      <c r="H4" s="159"/>
      <c r="I4" s="159"/>
      <c r="J4" s="159"/>
      <c r="K4" s="159"/>
      <c r="L4" s="159"/>
      <c r="M4" s="159"/>
    </row>
    <row r="5" spans="1:13" s="108" customFormat="1" ht="22.9" customHeight="1">
      <c r="A5" s="100">
        <v>1</v>
      </c>
      <c r="B5" s="101" t="s">
        <v>30</v>
      </c>
      <c r="C5" s="160" t="s">
        <v>89</v>
      </c>
      <c r="D5" s="160"/>
      <c r="E5" s="102" t="s">
        <v>31</v>
      </c>
      <c r="F5" s="103">
        <v>39190</v>
      </c>
      <c r="G5" s="103">
        <v>41746</v>
      </c>
      <c r="H5" s="104" t="s">
        <v>23</v>
      </c>
      <c r="I5" s="102">
        <v>720</v>
      </c>
      <c r="J5" s="105" t="s">
        <v>32</v>
      </c>
      <c r="K5" s="106" t="s">
        <v>24</v>
      </c>
      <c r="L5" s="102" t="s">
        <v>33</v>
      </c>
      <c r="M5" s="107"/>
    </row>
    <row r="6" spans="1:13" ht="33.75">
      <c r="A6" s="72">
        <v>2</v>
      </c>
      <c r="B6" s="109" t="s">
        <v>90</v>
      </c>
      <c r="C6" s="110">
        <v>1026</v>
      </c>
      <c r="D6" s="111" t="s">
        <v>91</v>
      </c>
      <c r="E6" s="111" t="s">
        <v>92</v>
      </c>
      <c r="F6" s="112">
        <v>41732</v>
      </c>
      <c r="G6" s="112">
        <v>43557</v>
      </c>
      <c r="H6" s="113" t="s">
        <v>23</v>
      </c>
      <c r="I6" s="111">
        <v>15600</v>
      </c>
      <c r="J6" s="114" t="s">
        <v>80</v>
      </c>
      <c r="K6" s="115"/>
      <c r="L6" s="111" t="s">
        <v>93</v>
      </c>
      <c r="M6" s="116" t="s">
        <v>94</v>
      </c>
    </row>
    <row r="7" spans="1:13" ht="22.5">
      <c r="A7" s="72">
        <v>3</v>
      </c>
      <c r="B7" s="26" t="s">
        <v>42</v>
      </c>
      <c r="C7" s="84">
        <v>11103</v>
      </c>
      <c r="D7" s="27" t="s">
        <v>70</v>
      </c>
      <c r="E7" s="27" t="s">
        <v>43</v>
      </c>
      <c r="F7" s="28">
        <v>40057</v>
      </c>
      <c r="G7" s="28">
        <v>43708</v>
      </c>
      <c r="H7" s="29" t="s">
        <v>23</v>
      </c>
      <c r="I7" s="27">
        <v>21100</v>
      </c>
      <c r="J7" s="33" t="s">
        <v>24</v>
      </c>
      <c r="K7" s="23" t="s">
        <v>24</v>
      </c>
      <c r="L7" s="27" t="s">
        <v>44</v>
      </c>
      <c r="M7" s="71"/>
    </row>
    <row r="8" spans="1:13" ht="45">
      <c r="A8" s="74">
        <v>4</v>
      </c>
      <c r="B8" s="38" t="s">
        <v>45</v>
      </c>
      <c r="C8" s="77">
        <v>28</v>
      </c>
      <c r="D8" s="36" t="s">
        <v>71</v>
      </c>
      <c r="E8" s="27" t="s">
        <v>46</v>
      </c>
      <c r="F8" s="37">
        <v>39856</v>
      </c>
      <c r="G8" s="28">
        <v>42412</v>
      </c>
      <c r="H8" s="29" t="s">
        <v>23</v>
      </c>
      <c r="I8" s="36">
        <v>108000</v>
      </c>
      <c r="J8" s="33" t="s">
        <v>47</v>
      </c>
      <c r="K8" s="23" t="s">
        <v>24</v>
      </c>
      <c r="L8" s="27" t="s">
        <v>48</v>
      </c>
      <c r="M8" s="71"/>
    </row>
    <row r="9" spans="1:13" ht="29.45" customHeight="1">
      <c r="A9" s="74">
        <v>5</v>
      </c>
      <c r="B9" s="85" t="s">
        <v>72</v>
      </c>
      <c r="C9" s="86">
        <v>100</v>
      </c>
      <c r="D9" s="87" t="s">
        <v>73</v>
      </c>
      <c r="E9" s="88" t="s">
        <v>74</v>
      </c>
      <c r="F9" s="89">
        <v>41579</v>
      </c>
      <c r="G9" s="90">
        <v>41912</v>
      </c>
      <c r="H9" s="88" t="s">
        <v>23</v>
      </c>
      <c r="I9" s="88">
        <v>104</v>
      </c>
      <c r="J9" s="88" t="s">
        <v>47</v>
      </c>
      <c r="K9" s="88" t="s">
        <v>75</v>
      </c>
      <c r="L9" s="88" t="s">
        <v>55</v>
      </c>
      <c r="M9" s="91" t="s">
        <v>76</v>
      </c>
    </row>
    <row r="10" spans="1:13" ht="29.45" customHeight="1">
      <c r="A10" s="74">
        <v>5</v>
      </c>
      <c r="B10" s="85" t="s">
        <v>72</v>
      </c>
      <c r="C10" s="86">
        <v>100</v>
      </c>
      <c r="D10" s="87" t="s">
        <v>95</v>
      </c>
      <c r="E10" s="88" t="s">
        <v>96</v>
      </c>
      <c r="F10" s="89">
        <v>41984</v>
      </c>
      <c r="G10" s="90">
        <v>42287</v>
      </c>
      <c r="H10" s="88" t="s">
        <v>23</v>
      </c>
      <c r="I10" s="88">
        <v>104</v>
      </c>
      <c r="J10" s="88" t="s">
        <v>47</v>
      </c>
      <c r="K10" s="88" t="s">
        <v>75</v>
      </c>
      <c r="L10" s="88" t="s">
        <v>55</v>
      </c>
      <c r="M10" s="91" t="s">
        <v>76</v>
      </c>
    </row>
    <row r="11" spans="1:13" ht="29.25" customHeight="1">
      <c r="A11" s="117">
        <v>6</v>
      </c>
      <c r="B11" s="38" t="s">
        <v>77</v>
      </c>
      <c r="C11" s="92">
        <v>443</v>
      </c>
      <c r="D11" s="36" t="s">
        <v>78</v>
      </c>
      <c r="E11" s="36" t="s">
        <v>79</v>
      </c>
      <c r="F11" s="89">
        <v>41551</v>
      </c>
      <c r="G11" s="90">
        <v>59447</v>
      </c>
      <c r="H11" s="93" t="s">
        <v>23</v>
      </c>
      <c r="I11" s="94">
        <v>44.3</v>
      </c>
      <c r="J11" s="95" t="s">
        <v>80</v>
      </c>
      <c r="K11" s="93"/>
      <c r="L11" s="88" t="s">
        <v>81</v>
      </c>
      <c r="M11" s="96" t="s">
        <v>82</v>
      </c>
    </row>
    <row r="12" spans="1:13">
      <c r="A12" s="117"/>
      <c r="B12" s="41"/>
      <c r="C12" s="84"/>
      <c r="D12" s="27"/>
      <c r="E12" s="27"/>
      <c r="F12" s="28"/>
      <c r="G12" s="28"/>
      <c r="H12" s="29"/>
      <c r="I12" s="42"/>
      <c r="J12" s="43"/>
      <c r="K12" s="43"/>
      <c r="L12" s="71"/>
      <c r="M12" s="71"/>
    </row>
    <row r="13" spans="1:13" ht="28.5" customHeight="1">
      <c r="A13" s="117"/>
      <c r="B13" s="76" t="s">
        <v>59</v>
      </c>
      <c r="C13" s="77">
        <f>SUM(C5:C12)</f>
        <v>12800</v>
      </c>
      <c r="D13" s="77"/>
      <c r="E13" s="77"/>
      <c r="F13" s="78"/>
      <c r="G13" s="78"/>
      <c r="H13" s="78"/>
      <c r="I13" s="78">
        <f>SUM(I5:I12)</f>
        <v>145672.29999999999</v>
      </c>
      <c r="J13" s="79"/>
      <c r="K13" s="79"/>
      <c r="L13" s="80"/>
      <c r="M13" s="71"/>
    </row>
    <row r="15" spans="1:13">
      <c r="A15" s="161" t="s">
        <v>97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</sheetData>
  <sheetProtection selectLockedCells="1" selectUnlockedCells="1"/>
  <mergeCells count="15">
    <mergeCell ref="M2:M4"/>
    <mergeCell ref="C5:D5"/>
    <mergeCell ref="A15:M15"/>
    <mergeCell ref="A1:M1"/>
    <mergeCell ref="A2:A4"/>
    <mergeCell ref="B2:B4"/>
    <mergeCell ref="C2:C4"/>
    <mergeCell ref="D2:D4"/>
    <mergeCell ref="E2:E4"/>
    <mergeCell ref="F2:G3"/>
    <mergeCell ref="H2:H4"/>
    <mergeCell ref="I2:I4"/>
    <mergeCell ref="J2:J4"/>
    <mergeCell ref="K2:K4"/>
    <mergeCell ref="L2:L4"/>
  </mergeCells>
  <pageMargins left="0.14027777777777778" right="0.1402777777777777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sqref="A1:IV65536"/>
    </sheetView>
  </sheetViews>
  <sheetFormatPr defaultRowHeight="12.75"/>
  <cols>
    <col min="1" max="1" width="3.140625" style="97" customWidth="1"/>
    <col min="2" max="2" width="20.28515625" style="2" customWidth="1"/>
    <col min="3" max="3" width="8.42578125" style="3" customWidth="1"/>
    <col min="4" max="4" width="10" style="3" customWidth="1"/>
    <col min="5" max="5" width="11.7109375" style="3" customWidth="1"/>
    <col min="6" max="6" width="10.7109375" style="3" customWidth="1"/>
    <col min="7" max="7" width="11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16" customWidth="1"/>
    <col min="12" max="12" width="14.7109375" customWidth="1"/>
  </cols>
  <sheetData>
    <row r="1" spans="1:12">
      <c r="A1" s="167" t="s">
        <v>98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2.75" customHeight="1">
      <c r="A2" s="164" t="s">
        <v>85</v>
      </c>
      <c r="B2" s="168" t="s">
        <v>4</v>
      </c>
      <c r="C2" s="164" t="s">
        <v>86</v>
      </c>
      <c r="D2" s="164" t="s">
        <v>99</v>
      </c>
      <c r="E2" s="164" t="s">
        <v>6</v>
      </c>
      <c r="F2" s="164" t="s">
        <v>7</v>
      </c>
      <c r="G2" s="164"/>
      <c r="H2" s="164" t="s">
        <v>8</v>
      </c>
      <c r="I2" s="164" t="s">
        <v>87</v>
      </c>
      <c r="J2" s="164" t="s">
        <v>88</v>
      </c>
      <c r="K2" s="164" t="s">
        <v>11</v>
      </c>
      <c r="L2" s="164" t="s">
        <v>66</v>
      </c>
    </row>
    <row r="3" spans="1:12" ht="22.5" customHeight="1">
      <c r="A3" s="164"/>
      <c r="B3" s="168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>
      <c r="A4" s="164"/>
      <c r="B4" s="168"/>
      <c r="C4" s="164"/>
      <c r="D4" s="164"/>
      <c r="E4" s="164"/>
      <c r="F4" s="99" t="s">
        <v>16</v>
      </c>
      <c r="G4" s="99" t="s">
        <v>17</v>
      </c>
      <c r="H4" s="164"/>
      <c r="I4" s="164"/>
      <c r="J4" s="164"/>
      <c r="K4" s="164"/>
      <c r="L4" s="164"/>
    </row>
    <row r="5" spans="1:12" s="108" customFormat="1" ht="22.9" customHeight="1">
      <c r="A5" s="118">
        <v>1</v>
      </c>
      <c r="B5" s="119" t="s">
        <v>30</v>
      </c>
      <c r="C5" s="165" t="s">
        <v>89</v>
      </c>
      <c r="D5" s="165"/>
      <c r="E5" s="120" t="s">
        <v>31</v>
      </c>
      <c r="F5" s="121">
        <v>39190</v>
      </c>
      <c r="G5" s="121">
        <v>41746</v>
      </c>
      <c r="H5" s="122" t="s">
        <v>23</v>
      </c>
      <c r="I5" s="120">
        <v>720</v>
      </c>
      <c r="J5" s="123" t="s">
        <v>32</v>
      </c>
      <c r="K5" s="120" t="s">
        <v>33</v>
      </c>
      <c r="L5" s="124"/>
    </row>
    <row r="6" spans="1:12" ht="33.75">
      <c r="A6" s="72">
        <v>2</v>
      </c>
      <c r="B6" s="38" t="s">
        <v>90</v>
      </c>
      <c r="C6" s="77">
        <v>1026</v>
      </c>
      <c r="D6" s="36" t="s">
        <v>91</v>
      </c>
      <c r="E6" s="36" t="s">
        <v>92</v>
      </c>
      <c r="F6" s="37">
        <v>41732</v>
      </c>
      <c r="G6" s="37">
        <v>43557</v>
      </c>
      <c r="H6" s="93" t="s">
        <v>23</v>
      </c>
      <c r="I6" s="36">
        <v>15600</v>
      </c>
      <c r="J6" s="125" t="s">
        <v>80</v>
      </c>
      <c r="K6" s="36" t="s">
        <v>93</v>
      </c>
      <c r="L6" s="126" t="s">
        <v>94</v>
      </c>
    </row>
    <row r="7" spans="1:12" ht="22.5">
      <c r="A7" s="72">
        <v>3</v>
      </c>
      <c r="B7" s="26" t="s">
        <v>42</v>
      </c>
      <c r="C7" s="84">
        <v>11103</v>
      </c>
      <c r="D7" s="27" t="s">
        <v>70</v>
      </c>
      <c r="E7" s="27" t="s">
        <v>43</v>
      </c>
      <c r="F7" s="28">
        <v>40057</v>
      </c>
      <c r="G7" s="28">
        <v>43708</v>
      </c>
      <c r="H7" s="29" t="s">
        <v>23</v>
      </c>
      <c r="I7" s="27">
        <v>21100</v>
      </c>
      <c r="J7" s="33" t="s">
        <v>24</v>
      </c>
      <c r="K7" s="27" t="s">
        <v>44</v>
      </c>
      <c r="L7" s="71"/>
    </row>
    <row r="8" spans="1:12" ht="45">
      <c r="A8" s="72">
        <v>4</v>
      </c>
      <c r="B8" s="38" t="s">
        <v>45</v>
      </c>
      <c r="C8" s="77">
        <v>28</v>
      </c>
      <c r="D8" s="36" t="s">
        <v>71</v>
      </c>
      <c r="E8" s="27" t="s">
        <v>46</v>
      </c>
      <c r="F8" s="37">
        <v>39856</v>
      </c>
      <c r="G8" s="28">
        <v>42412</v>
      </c>
      <c r="H8" s="29" t="s">
        <v>23</v>
      </c>
      <c r="I8" s="36">
        <v>108000</v>
      </c>
      <c r="J8" s="33" t="s">
        <v>47</v>
      </c>
      <c r="K8" s="27" t="s">
        <v>48</v>
      </c>
      <c r="L8" s="71"/>
    </row>
    <row r="9" spans="1:12" ht="22.5">
      <c r="A9" s="72">
        <v>5</v>
      </c>
      <c r="B9" s="85" t="s">
        <v>72</v>
      </c>
      <c r="C9" s="86">
        <v>100</v>
      </c>
      <c r="D9" s="87" t="s">
        <v>95</v>
      </c>
      <c r="E9" s="88" t="s">
        <v>96</v>
      </c>
      <c r="F9" s="89">
        <v>41984</v>
      </c>
      <c r="G9" s="90">
        <v>42287</v>
      </c>
      <c r="H9" s="88" t="s">
        <v>23</v>
      </c>
      <c r="I9" s="88">
        <v>104</v>
      </c>
      <c r="J9" s="88" t="s">
        <v>47</v>
      </c>
      <c r="K9" s="88" t="s">
        <v>55</v>
      </c>
      <c r="L9" s="91" t="s">
        <v>76</v>
      </c>
    </row>
    <row r="10" spans="1:12" ht="29.25" customHeight="1">
      <c r="A10" s="72">
        <v>6</v>
      </c>
      <c r="B10" s="38" t="s">
        <v>77</v>
      </c>
      <c r="C10" s="92">
        <v>443</v>
      </c>
      <c r="D10" s="36" t="s">
        <v>78</v>
      </c>
      <c r="E10" s="36" t="s">
        <v>79</v>
      </c>
      <c r="F10" s="89">
        <v>41551</v>
      </c>
      <c r="G10" s="90">
        <v>59447</v>
      </c>
      <c r="H10" s="93" t="s">
        <v>23</v>
      </c>
      <c r="I10" s="94">
        <v>44.3</v>
      </c>
      <c r="J10" s="95" t="s">
        <v>80</v>
      </c>
      <c r="K10" s="88" t="s">
        <v>81</v>
      </c>
      <c r="L10" s="96" t="s">
        <v>82</v>
      </c>
    </row>
    <row r="11" spans="1:12" ht="28.5" customHeight="1">
      <c r="A11" s="117"/>
      <c r="B11" s="76" t="s">
        <v>59</v>
      </c>
      <c r="C11" s="77">
        <f>SUM(C5:C10)</f>
        <v>12700</v>
      </c>
      <c r="D11" s="77"/>
      <c r="E11" s="77"/>
      <c r="F11" s="78"/>
      <c r="G11" s="78"/>
      <c r="H11" s="78"/>
      <c r="I11" s="78">
        <f>SUM(I5:I10)</f>
        <v>145568.29999999999</v>
      </c>
      <c r="J11" s="79"/>
      <c r="K11" s="80"/>
      <c r="L11" s="71"/>
    </row>
    <row r="13" spans="1:12" ht="14.45" customHeight="1">
      <c r="A13" s="166" t="s">
        <v>97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</sheetData>
  <sheetProtection selectLockedCells="1" selectUnlockedCells="1"/>
  <mergeCells count="14">
    <mergeCell ref="K2:K4"/>
    <mergeCell ref="L2:L4"/>
    <mergeCell ref="C5:D5"/>
    <mergeCell ref="A13:L13"/>
    <mergeCell ref="A1:L1"/>
    <mergeCell ref="A2:A4"/>
    <mergeCell ref="B2:B4"/>
    <mergeCell ref="C2:C4"/>
    <mergeCell ref="D2:D4"/>
    <mergeCell ref="E2:E4"/>
    <mergeCell ref="F2:G3"/>
    <mergeCell ref="H2:H4"/>
    <mergeCell ref="I2:I4"/>
    <mergeCell ref="J2:J4"/>
  </mergeCells>
  <pageMargins left="0.37222222222222223" right="0.24305555555555555" top="0.61250000000000004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zoomScale="120" zoomScaleNormal="120" workbookViewId="0">
      <selection sqref="A1:IV65536"/>
    </sheetView>
  </sheetViews>
  <sheetFormatPr defaultRowHeight="12.75"/>
  <cols>
    <col min="1" max="1" width="3.140625" style="97" customWidth="1"/>
    <col min="2" max="2" width="20.28515625" style="2" customWidth="1"/>
    <col min="3" max="3" width="8.42578125" style="3" customWidth="1"/>
    <col min="4" max="4" width="10" style="3" customWidth="1"/>
    <col min="5" max="5" width="11.7109375" style="3" customWidth="1"/>
    <col min="6" max="6" width="10.7109375" style="3" customWidth="1"/>
    <col min="7" max="7" width="11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16" customWidth="1"/>
    <col min="12" max="12" width="14.7109375" customWidth="1"/>
  </cols>
  <sheetData>
    <row r="1" spans="1:12">
      <c r="A1" s="167" t="s">
        <v>100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2.75" customHeight="1">
      <c r="A2" s="164" t="s">
        <v>85</v>
      </c>
      <c r="B2" s="168" t="s">
        <v>4</v>
      </c>
      <c r="C2" s="164" t="s">
        <v>86</v>
      </c>
      <c r="D2" s="164" t="s">
        <v>99</v>
      </c>
      <c r="E2" s="164" t="s">
        <v>6</v>
      </c>
      <c r="F2" s="164" t="s">
        <v>7</v>
      </c>
      <c r="G2" s="164"/>
      <c r="H2" s="164" t="s">
        <v>8</v>
      </c>
      <c r="I2" s="164" t="s">
        <v>87</v>
      </c>
      <c r="J2" s="164" t="s">
        <v>88</v>
      </c>
      <c r="K2" s="164" t="s">
        <v>11</v>
      </c>
      <c r="L2" s="164" t="s">
        <v>66</v>
      </c>
    </row>
    <row r="3" spans="1:12" ht="22.5" customHeight="1">
      <c r="A3" s="164"/>
      <c r="B3" s="168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>
      <c r="A4" s="164"/>
      <c r="B4" s="168"/>
      <c r="C4" s="164"/>
      <c r="D4" s="164"/>
      <c r="E4" s="164"/>
      <c r="F4" s="99" t="s">
        <v>16</v>
      </c>
      <c r="G4" s="99" t="s">
        <v>17</v>
      </c>
      <c r="H4" s="164"/>
      <c r="I4" s="164"/>
      <c r="J4" s="164"/>
      <c r="K4" s="164"/>
      <c r="L4" s="164"/>
    </row>
    <row r="5" spans="1:12" ht="33.75">
      <c r="A5" s="72">
        <v>1</v>
      </c>
      <c r="B5" s="38" t="s">
        <v>90</v>
      </c>
      <c r="C5" s="77">
        <v>1026</v>
      </c>
      <c r="D5" s="36" t="s">
        <v>91</v>
      </c>
      <c r="E5" s="36" t="s">
        <v>92</v>
      </c>
      <c r="F5" s="37">
        <v>41732</v>
      </c>
      <c r="G5" s="37">
        <v>43557</v>
      </c>
      <c r="H5" s="93" t="s">
        <v>23</v>
      </c>
      <c r="I5" s="36">
        <v>15600</v>
      </c>
      <c r="J5" s="125" t="s">
        <v>80</v>
      </c>
      <c r="K5" s="36" t="s">
        <v>93</v>
      </c>
      <c r="L5" s="126" t="s">
        <v>94</v>
      </c>
    </row>
    <row r="6" spans="1:12" ht="22.5">
      <c r="A6" s="72">
        <v>2</v>
      </c>
      <c r="B6" s="26" t="s">
        <v>42</v>
      </c>
      <c r="C6" s="84">
        <v>11103</v>
      </c>
      <c r="D6" s="27" t="s">
        <v>70</v>
      </c>
      <c r="E6" s="27" t="s">
        <v>43</v>
      </c>
      <c r="F6" s="28">
        <v>40057</v>
      </c>
      <c r="G6" s="28">
        <v>43708</v>
      </c>
      <c r="H6" s="29" t="s">
        <v>23</v>
      </c>
      <c r="I6" s="27">
        <v>21100</v>
      </c>
      <c r="J6" s="33" t="s">
        <v>24</v>
      </c>
      <c r="K6" s="27" t="s">
        <v>44</v>
      </c>
      <c r="L6" s="71"/>
    </row>
    <row r="7" spans="1:12" ht="45">
      <c r="A7" s="127">
        <v>3</v>
      </c>
      <c r="B7" s="128" t="s">
        <v>45</v>
      </c>
      <c r="C7" s="129">
        <v>28</v>
      </c>
      <c r="D7" s="130" t="s">
        <v>71</v>
      </c>
      <c r="E7" s="130" t="s">
        <v>46</v>
      </c>
      <c r="F7" s="131">
        <v>39856</v>
      </c>
      <c r="G7" s="131">
        <v>42412</v>
      </c>
      <c r="H7" s="132" t="s">
        <v>23</v>
      </c>
      <c r="I7" s="130">
        <v>108000</v>
      </c>
      <c r="J7" s="133" t="s">
        <v>47</v>
      </c>
      <c r="K7" s="130" t="s">
        <v>48</v>
      </c>
      <c r="L7" s="134"/>
    </row>
    <row r="8" spans="1:12" ht="22.5">
      <c r="A8" s="127">
        <v>4</v>
      </c>
      <c r="B8" s="135" t="s">
        <v>72</v>
      </c>
      <c r="C8" s="136">
        <v>100</v>
      </c>
      <c r="D8" s="137" t="s">
        <v>95</v>
      </c>
      <c r="E8" s="138" t="s">
        <v>96</v>
      </c>
      <c r="F8" s="139">
        <v>41984</v>
      </c>
      <c r="G8" s="140">
        <v>42287</v>
      </c>
      <c r="H8" s="138" t="s">
        <v>23</v>
      </c>
      <c r="I8" s="138">
        <v>104</v>
      </c>
      <c r="J8" s="138" t="s">
        <v>47</v>
      </c>
      <c r="K8" s="138" t="s">
        <v>55</v>
      </c>
      <c r="L8" s="141" t="s">
        <v>76</v>
      </c>
    </row>
    <row r="9" spans="1:12" ht="29.25" customHeight="1">
      <c r="A9" s="72">
        <v>5</v>
      </c>
      <c r="B9" s="38" t="s">
        <v>77</v>
      </c>
      <c r="C9" s="92">
        <v>443</v>
      </c>
      <c r="D9" s="36" t="s">
        <v>78</v>
      </c>
      <c r="E9" s="36" t="s">
        <v>79</v>
      </c>
      <c r="F9" s="89">
        <v>41551</v>
      </c>
      <c r="G9" s="90">
        <v>59447</v>
      </c>
      <c r="H9" s="93" t="s">
        <v>23</v>
      </c>
      <c r="I9" s="94">
        <v>44.3</v>
      </c>
      <c r="J9" s="95" t="s">
        <v>80</v>
      </c>
      <c r="K9" s="88" t="s">
        <v>81</v>
      </c>
      <c r="L9" s="96" t="s">
        <v>82</v>
      </c>
    </row>
    <row r="10" spans="1:12" ht="28.5" customHeight="1">
      <c r="A10" s="117"/>
      <c r="B10" s="76" t="s">
        <v>59</v>
      </c>
      <c r="C10" s="77">
        <f>SUM(C5:C9)</f>
        <v>12700</v>
      </c>
      <c r="D10" s="77"/>
      <c r="E10" s="77"/>
      <c r="F10" s="78"/>
      <c r="G10" s="78"/>
      <c r="H10" s="78"/>
      <c r="I10" s="78">
        <f>SUM(I5:I9)</f>
        <v>144848.29999999999</v>
      </c>
      <c r="J10" s="79"/>
      <c r="K10" s="80"/>
      <c r="L10" s="71"/>
    </row>
    <row r="12" spans="1:12" ht="14.45" customHeight="1">
      <c r="A12" s="166" t="s">
        <v>97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</row>
  </sheetData>
  <mergeCells count="13">
    <mergeCell ref="K2:K4"/>
    <mergeCell ref="L2:L4"/>
    <mergeCell ref="A12:L12"/>
    <mergeCell ref="A1:L1"/>
    <mergeCell ref="A2:A4"/>
    <mergeCell ref="B2:B4"/>
    <mergeCell ref="C2:C4"/>
    <mergeCell ref="D2:D4"/>
    <mergeCell ref="E2:E4"/>
    <mergeCell ref="F2:G3"/>
    <mergeCell ref="H2:H4"/>
    <mergeCell ref="I2:I4"/>
    <mergeCell ref="J2:J4"/>
  </mergeCells>
  <pageMargins left="0.44" right="0.44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7" zoomScale="130" zoomScaleNormal="130" workbookViewId="0">
      <selection activeCell="B18" sqref="B18:L18"/>
    </sheetView>
  </sheetViews>
  <sheetFormatPr defaultRowHeight="12.75"/>
  <cols>
    <col min="1" max="1" width="3.140625" style="97" customWidth="1"/>
    <col min="2" max="2" width="20.28515625" style="2" customWidth="1"/>
    <col min="3" max="3" width="8.42578125" style="3" customWidth="1"/>
    <col min="4" max="4" width="10" style="3" customWidth="1"/>
    <col min="5" max="5" width="11.7109375" style="3" customWidth="1"/>
    <col min="6" max="6" width="10.7109375" style="3" customWidth="1"/>
    <col min="7" max="7" width="11" style="3" customWidth="1"/>
    <col min="8" max="8" width="14.5703125" style="3" customWidth="1"/>
    <col min="9" max="9" width="10.140625" style="3" customWidth="1"/>
    <col min="10" max="10" width="9.42578125" style="3" customWidth="1"/>
    <col min="11" max="11" width="16" customWidth="1"/>
    <col min="12" max="12" width="14.7109375" customWidth="1"/>
  </cols>
  <sheetData>
    <row r="1" spans="1:12">
      <c r="A1" s="167" t="s">
        <v>101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2.75" customHeight="1">
      <c r="A2" s="164" t="s">
        <v>85</v>
      </c>
      <c r="B2" s="168" t="s">
        <v>4</v>
      </c>
      <c r="C2" s="164" t="s">
        <v>86</v>
      </c>
      <c r="D2" s="164" t="s">
        <v>99</v>
      </c>
      <c r="E2" s="164" t="s">
        <v>6</v>
      </c>
      <c r="F2" s="164" t="s">
        <v>7</v>
      </c>
      <c r="G2" s="164"/>
      <c r="H2" s="164" t="s">
        <v>8</v>
      </c>
      <c r="I2" s="164" t="s">
        <v>87</v>
      </c>
      <c r="J2" s="164" t="s">
        <v>88</v>
      </c>
      <c r="K2" s="164" t="s">
        <v>11</v>
      </c>
      <c r="L2" s="164" t="s">
        <v>66</v>
      </c>
    </row>
    <row r="3" spans="1:12" ht="22.5" customHeight="1">
      <c r="A3" s="164"/>
      <c r="B3" s="168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>
      <c r="A4" s="164"/>
      <c r="B4" s="168"/>
      <c r="C4" s="164"/>
      <c r="D4" s="164"/>
      <c r="E4" s="164"/>
      <c r="F4" s="99" t="s">
        <v>16</v>
      </c>
      <c r="G4" s="99" t="s">
        <v>17</v>
      </c>
      <c r="H4" s="164"/>
      <c r="I4" s="164"/>
      <c r="J4" s="164"/>
      <c r="K4" s="164"/>
      <c r="L4" s="164"/>
    </row>
    <row r="5" spans="1:12" ht="33.75">
      <c r="A5" s="72">
        <v>1</v>
      </c>
      <c r="B5" s="38" t="s">
        <v>90</v>
      </c>
      <c r="C5" s="77">
        <v>1026</v>
      </c>
      <c r="D5" s="36" t="s">
        <v>91</v>
      </c>
      <c r="E5" s="36" t="s">
        <v>92</v>
      </c>
      <c r="F5" s="37">
        <v>41732</v>
      </c>
      <c r="G5" s="37">
        <v>43557</v>
      </c>
      <c r="H5" s="93" t="s">
        <v>23</v>
      </c>
      <c r="I5" s="36">
        <v>15600</v>
      </c>
      <c r="J5" s="125" t="s">
        <v>80</v>
      </c>
      <c r="K5" s="36" t="s">
        <v>93</v>
      </c>
      <c r="L5" s="126" t="s">
        <v>94</v>
      </c>
    </row>
    <row r="6" spans="1:12" ht="22.5">
      <c r="A6" s="72">
        <v>2</v>
      </c>
      <c r="B6" s="26" t="s">
        <v>42</v>
      </c>
      <c r="C6" s="84">
        <v>11103</v>
      </c>
      <c r="D6" s="27" t="s">
        <v>70</v>
      </c>
      <c r="E6" s="27" t="s">
        <v>43</v>
      </c>
      <c r="F6" s="28">
        <v>40057</v>
      </c>
      <c r="G6" s="28">
        <v>43708</v>
      </c>
      <c r="H6" s="29" t="s">
        <v>23</v>
      </c>
      <c r="I6" s="27">
        <v>21100</v>
      </c>
      <c r="J6" s="33" t="s">
        <v>24</v>
      </c>
      <c r="K6" s="27" t="s">
        <v>44</v>
      </c>
      <c r="L6" s="71"/>
    </row>
    <row r="7" spans="1:12" s="143" customFormat="1" ht="45">
      <c r="A7" s="72">
        <v>3</v>
      </c>
      <c r="B7" s="38" t="s">
        <v>45</v>
      </c>
      <c r="C7" s="77">
        <v>28</v>
      </c>
      <c r="D7" s="36" t="s">
        <v>71</v>
      </c>
      <c r="E7" s="36" t="s">
        <v>46</v>
      </c>
      <c r="F7" s="37">
        <v>39856</v>
      </c>
      <c r="G7" s="37">
        <v>42412</v>
      </c>
      <c r="H7" s="93" t="s">
        <v>23</v>
      </c>
      <c r="I7" s="36">
        <v>108000</v>
      </c>
      <c r="J7" s="125" t="s">
        <v>47</v>
      </c>
      <c r="K7" s="36" t="s">
        <v>48</v>
      </c>
      <c r="L7" s="142"/>
    </row>
    <row r="8" spans="1:12" s="143" customFormat="1" ht="22.5">
      <c r="A8" s="72">
        <v>4</v>
      </c>
      <c r="B8" s="85" t="s">
        <v>72</v>
      </c>
      <c r="C8" s="86">
        <v>100</v>
      </c>
      <c r="D8" s="87" t="s">
        <v>95</v>
      </c>
      <c r="E8" s="88" t="s">
        <v>96</v>
      </c>
      <c r="F8" s="89">
        <v>41984</v>
      </c>
      <c r="G8" s="90">
        <v>42287</v>
      </c>
      <c r="H8" s="88" t="s">
        <v>23</v>
      </c>
      <c r="I8" s="88">
        <v>104</v>
      </c>
      <c r="J8" s="88" t="s">
        <v>47</v>
      </c>
      <c r="K8" s="88" t="s">
        <v>55</v>
      </c>
      <c r="L8" s="91" t="s">
        <v>76</v>
      </c>
    </row>
    <row r="9" spans="1:12" ht="29.25" customHeight="1">
      <c r="A9" s="72">
        <v>5</v>
      </c>
      <c r="B9" s="38" t="s">
        <v>77</v>
      </c>
      <c r="C9" s="92">
        <v>443</v>
      </c>
      <c r="D9" s="36" t="s">
        <v>78</v>
      </c>
      <c r="E9" s="36" t="s">
        <v>79</v>
      </c>
      <c r="F9" s="89">
        <v>41551</v>
      </c>
      <c r="G9" s="90">
        <v>59447</v>
      </c>
      <c r="H9" s="93" t="s">
        <v>23</v>
      </c>
      <c r="I9" s="94">
        <v>44.3</v>
      </c>
      <c r="J9" s="95" t="s">
        <v>80</v>
      </c>
      <c r="K9" s="88" t="s">
        <v>81</v>
      </c>
      <c r="L9" s="96" t="s">
        <v>82</v>
      </c>
    </row>
    <row r="10" spans="1:12" ht="28.5" customHeight="1">
      <c r="A10" s="117"/>
      <c r="B10" s="76" t="s">
        <v>59</v>
      </c>
      <c r="C10" s="77">
        <f>SUM(C5:C9)</f>
        <v>12700</v>
      </c>
      <c r="D10" s="77"/>
      <c r="E10" s="77"/>
      <c r="F10" s="78"/>
      <c r="G10" s="78"/>
      <c r="H10" s="78"/>
      <c r="I10" s="78">
        <f>SUM(I5:I9)</f>
        <v>144848.29999999999</v>
      </c>
      <c r="J10" s="79"/>
      <c r="K10" s="80"/>
      <c r="L10" s="71"/>
    </row>
    <row r="12" spans="1:12">
      <c r="B12" s="144"/>
      <c r="C12" s="145"/>
      <c r="D12" s="146"/>
      <c r="E12" s="146"/>
      <c r="F12" s="146"/>
      <c r="G12" s="146"/>
      <c r="H12" s="146"/>
      <c r="I12" s="147"/>
      <c r="J12" s="147"/>
      <c r="K12" s="148"/>
      <c r="L12" s="148"/>
    </row>
    <row r="13" spans="1:12">
      <c r="B13" s="170" t="s">
        <v>102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</row>
    <row r="14" spans="1:12">
      <c r="B14" s="147"/>
      <c r="C14" s="145"/>
      <c r="D14" s="146"/>
      <c r="E14" s="146"/>
      <c r="F14" s="146"/>
      <c r="G14" s="146"/>
      <c r="H14" s="146"/>
      <c r="I14" s="147"/>
      <c r="J14" s="147"/>
      <c r="K14" s="148"/>
      <c r="L14" s="148"/>
    </row>
    <row r="15" spans="1:12" ht="27.75" customHeight="1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</row>
    <row r="16" spans="1:12"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  <row r="17" spans="2:12">
      <c r="B17" s="144"/>
      <c r="C17" s="145"/>
      <c r="D17" s="146"/>
      <c r="E17" s="146"/>
      <c r="F17" s="146"/>
      <c r="G17" s="146"/>
      <c r="H17" s="146"/>
      <c r="I17" s="147"/>
      <c r="J17" s="147"/>
      <c r="K17" s="148"/>
      <c r="L17" s="148"/>
    </row>
    <row r="18" spans="2:12"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</row>
    <row r="19" spans="2:12">
      <c r="B19" s="147"/>
      <c r="C19" s="145"/>
      <c r="D19" s="146"/>
      <c r="E19" s="146"/>
      <c r="F19" s="146"/>
      <c r="G19" s="146"/>
      <c r="H19" s="146"/>
      <c r="I19" s="147"/>
      <c r="J19" s="147"/>
      <c r="K19" s="148"/>
      <c r="L19" s="148"/>
    </row>
    <row r="20" spans="2:12" ht="26.25" customHeight="1"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</row>
  </sheetData>
  <mergeCells count="16">
    <mergeCell ref="B20:L20"/>
    <mergeCell ref="K2:K4"/>
    <mergeCell ref="L2:L4"/>
    <mergeCell ref="B13:L13"/>
    <mergeCell ref="B15:L15"/>
    <mergeCell ref="B18:L18"/>
    <mergeCell ref="A1:L1"/>
    <mergeCell ref="A2:A4"/>
    <mergeCell ref="B2:B4"/>
    <mergeCell ref="C2:C4"/>
    <mergeCell ref="D2:D4"/>
    <mergeCell ref="E2:E4"/>
    <mergeCell ref="F2:G3"/>
    <mergeCell ref="H2:H4"/>
    <mergeCell ref="I2:I4"/>
    <mergeCell ref="J2:J4"/>
  </mergeCells>
  <pageMargins left="0.38" right="0.36" top="0.5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2011</vt:lpstr>
      <vt:lpstr>2012</vt:lpstr>
      <vt:lpstr>2013</vt:lpstr>
      <vt:lpstr>01.03.2014</vt:lpstr>
      <vt:lpstr>01.06.2014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Admin</cp:lastModifiedBy>
  <cp:lastPrinted>2017-01-26T09:11:07Z</cp:lastPrinted>
  <dcterms:created xsi:type="dcterms:W3CDTF">2017-07-27T11:33:11Z</dcterms:created>
  <dcterms:modified xsi:type="dcterms:W3CDTF">2017-07-27T11:40:33Z</dcterms:modified>
</cp:coreProperties>
</file>