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525" windowWidth="18855" windowHeight="10425" activeTab="2"/>
  </bookViews>
  <sheets>
    <sheet name="НЕ УКАЗАНА (2)" sheetId="3" r:id="rId1"/>
    <sheet name="Сводный" sheetId="1" r:id="rId2"/>
    <sheet name="НЕ УКАЗАНА" sheetId="2" r:id="rId3"/>
  </sheets>
  <definedNames>
    <definedName name="IS_DOCUMENT" localSheetId="2">'НЕ УКАЗАНА'!$A$22</definedName>
    <definedName name="IS_DOCUMENT" localSheetId="0">'НЕ УКАЗАНА (2)'!$A$22</definedName>
    <definedName name="IS_DOCUMENT" localSheetId="1">Сводный!$A$28</definedName>
  </definedNames>
  <calcPr calcId="125725"/>
</workbook>
</file>

<file path=xl/calcChain.xml><?xml version="1.0" encoding="utf-8"?>
<calcChain xmlns="http://schemas.openxmlformats.org/spreadsheetml/2006/main">
  <c r="I22" i="3"/>
  <c r="J18"/>
  <c r="K17"/>
  <c r="J17"/>
  <c r="K16"/>
  <c r="J16"/>
  <c r="K15"/>
  <c r="J15"/>
  <c r="K14"/>
  <c r="J14"/>
  <c r="K13"/>
  <c r="J13"/>
  <c r="K12"/>
  <c r="K22" s="1"/>
  <c r="J12"/>
  <c r="J10"/>
  <c r="J22" s="1"/>
  <c r="K12" i="2"/>
  <c r="K13"/>
  <c r="J22"/>
  <c r="K22" l="1"/>
  <c r="J12"/>
  <c r="J13"/>
  <c r="J10"/>
</calcChain>
</file>

<file path=xl/sharedStrings.xml><?xml version="1.0" encoding="utf-8"?>
<sst xmlns="http://schemas.openxmlformats.org/spreadsheetml/2006/main" count="384" uniqueCount="78">
  <si>
    <t>МКУ"Управление финансами"</t>
  </si>
  <si>
    <t>(наименование органа, организующего исполнение бюджета)</t>
  </si>
  <si>
    <t>Уведомление о бюджетных назначениях по доходам №2 от 01.01.2015</t>
  </si>
  <si>
    <t xml:space="preserve">Тип дохода: </t>
  </si>
  <si>
    <t xml:space="preserve">Гл.администратор: </t>
  </si>
  <si>
    <t>Управление Федерального казначейства,
Федеральная налоговая служба,
Администрация сельского поселения</t>
  </si>
  <si>
    <t>Доходы</t>
  </si>
  <si>
    <t xml:space="preserve">Тип операции: </t>
  </si>
  <si>
    <t>Не указано</t>
  </si>
  <si>
    <t xml:space="preserve">Основание: </t>
  </si>
  <si>
    <t>Единица измерения: руб.</t>
  </si>
  <si>
    <t>№ п/п</t>
  </si>
  <si>
    <t>Получатель</t>
  </si>
  <si>
    <t>Гл. администратор</t>
  </si>
  <si>
    <t>КВД</t>
  </si>
  <si>
    <t>КОСГУ</t>
  </si>
  <si>
    <t>Наименование КВД</t>
  </si>
  <si>
    <t>Доп. КД</t>
  </si>
  <si>
    <t>КВФО</t>
  </si>
  <si>
    <t>Код цели</t>
  </si>
  <si>
    <t>Общая сумма</t>
  </si>
  <si>
    <t>Сумма
 текущего года</t>
  </si>
  <si>
    <t>Сумма
 2-го года</t>
  </si>
  <si>
    <t>Сумма
 3-го года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</si>
  <si>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</si>
  <si>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</si>
  <si>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</si>
  <si>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</si>
  <si>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</si>
  <si>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</si>
  <si>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</si>
  <si>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</si>
  <si>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</si>
  <si>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</si>
  <si>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</si>
  <si>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</si>
  <si>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</t>
  </si>
  <si>
    <t>НЕ УКАЗАНА</t>
  </si>
  <si>
    <t>100</t>
  </si>
  <si>
    <t>1.03.02.23.0.01.0.000</t>
  </si>
  <si>
    <t>110</t>
  </si>
  <si>
    <t>Доходы от уплаты акцизов на дизельное топливо, зачисляемые в консолидированные бюджеты субъектов Российской Федерации</t>
  </si>
  <si>
    <t>000</t>
  </si>
  <si>
    <t>0409</t>
  </si>
  <si>
    <t>1.03.02.24.0.01.0.000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</si>
  <si>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</si>
  <si>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1.03.02.25.0.01.0.000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</si>
  <si>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</si>
  <si>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1.03.02.26.0.01.0.000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</si>
  <si>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</si>
  <si>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182</t>
  </si>
  <si>
    <t>1.01.02.01.0.01.1.000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</si>
  <si>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</si>
  <si>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</t>
  </si>
  <si>
    <t>1.05.03.01.0.01.1.000</t>
  </si>
  <si>
    <t>Единый сельскохозяйственный  налог</t>
  </si>
  <si>
    <t>1.06.01.03.0.10.1.000</t>
  </si>
  <si>
    <t>Налог на имущество физических лиц, взимаемый по ставкам, применяемым к объектам налогообложения, расположенным в границах поселений (сумма платежа)</t>
  </si>
  <si>
    <t>1.06.06.03.3.10.1.000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</si>
  <si>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</si>
  <si>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1.06.06.04.3.10.1.000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</si>
  <si>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</si>
  <si>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703</t>
  </si>
  <si>
    <t>2.02.01.00.1.10.0.033</t>
  </si>
  <si>
    <t>151</t>
  </si>
  <si>
    <t>Дотации бюджетам поселений на выравнивание бюджетной обеспеченности</t>
  </si>
  <si>
    <t>2.02.01.00.1.10.0.034</t>
  </si>
  <si>
    <t>2.02.03.01.5.10.0.000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</si>
  <si>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</si>
  <si>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365</t>
  </si>
  <si>
    <t>Итого:</t>
  </si>
  <si>
    <t>Сумма 2016</t>
  </si>
  <si>
    <t xml:space="preserve">Роспись доходов на 2016 год </t>
  </si>
  <si>
    <t>Приложение №1 к Решению сессии</t>
  </si>
  <si>
    <t>№26/2 20.11.2015г.</t>
  </si>
  <si>
    <t>Роспись доходов на  плановый период 2017-2018 годы</t>
  </si>
  <si>
    <t>Приложение №2 к Решению сессии</t>
  </si>
  <si>
    <t>№26/4 20.11.2015г.</t>
  </si>
</sst>
</file>

<file path=xl/styles.xml><?xml version="1.0" encoding="utf-8"?>
<styleSheet xmlns="http://schemas.openxmlformats.org/spreadsheetml/2006/main">
  <numFmts count="1">
    <numFmt numFmtId="164" formatCode="?"/>
  </numFmts>
  <fonts count="30">
    <font>
      <sz val="11"/>
      <color indexed="8"/>
      <name val="Calibri"/>
      <family val="2"/>
      <scheme val="minor"/>
    </font>
    <font>
      <b/>
      <sz val="8.5"/>
      <color indexed="8"/>
      <name val="Times New Roman"/>
    </font>
    <font>
      <sz val="10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b/>
      <sz val="12"/>
      <color indexed="8"/>
      <name val="Times New Roman"/>
    </font>
    <font>
      <b/>
      <sz val="10"/>
      <color indexed="8"/>
      <name val="Times New Roman"/>
    </font>
    <font>
      <sz val="8.5"/>
      <color indexed="8"/>
      <name val="Times New Roman"/>
    </font>
    <font>
      <b/>
      <sz val="8.5"/>
      <color indexed="8"/>
      <name val="Times New Roman"/>
    </font>
    <font>
      <sz val="8.5"/>
      <color indexed="8"/>
      <name val="Times New Roman"/>
    </font>
    <font>
      <sz val="8.5"/>
      <color indexed="8"/>
      <name val="Times New Roman"/>
    </font>
    <font>
      <b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/>
    <xf numFmtId="0" fontId="6" fillId="2" borderId="2" xfId="0" applyNumberFormat="1" applyFont="1" applyFill="1" applyBorder="1"/>
    <xf numFmtId="0" fontId="7" fillId="2" borderId="2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horizontal="left"/>
    </xf>
    <xf numFmtId="0" fontId="10" fillId="2" borderId="2" xfId="0" applyNumberFormat="1" applyFont="1" applyFill="1" applyBorder="1" applyAlignment="1">
      <alignment horizontal="center" vertical="top"/>
    </xf>
    <xf numFmtId="0" fontId="13" fillId="2" borderId="2" xfId="0" applyNumberFormat="1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1" fontId="16" fillId="2" borderId="3" xfId="0" applyNumberFormat="1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right" vertical="center" wrapText="1"/>
    </xf>
    <xf numFmtId="164" fontId="17" fillId="2" borderId="4" xfId="0" applyNumberFormat="1" applyFont="1" applyFill="1" applyBorder="1" applyAlignment="1">
      <alignment horizontal="left" vertical="center" wrapText="1"/>
    </xf>
    <xf numFmtId="0" fontId="21" fillId="2" borderId="5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left"/>
    </xf>
    <xf numFmtId="49" fontId="23" fillId="2" borderId="5" xfId="0" applyNumberFormat="1" applyFont="1" applyFill="1" applyBorder="1" applyAlignment="1">
      <alignment horizontal="center"/>
    </xf>
    <xf numFmtId="4" fontId="24" fillId="2" borderId="5" xfId="0" applyNumberFormat="1" applyFont="1" applyFill="1" applyBorder="1" applyAlignment="1">
      <alignment horizontal="right"/>
    </xf>
    <xf numFmtId="1" fontId="25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vertical="center"/>
    </xf>
    <xf numFmtId="49" fontId="17" fillId="2" borderId="4" xfId="0" applyNumberFormat="1" applyFont="1" applyFill="1" applyBorder="1" applyAlignment="1">
      <alignment horizontal="left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/>
    <xf numFmtId="0" fontId="27" fillId="2" borderId="2" xfId="0" applyNumberFormat="1" applyFont="1" applyFill="1" applyBorder="1"/>
    <xf numFmtId="4" fontId="28" fillId="2" borderId="4" xfId="0" applyNumberFormat="1" applyFont="1" applyFill="1" applyBorder="1" applyAlignment="1">
      <alignment horizontal="right" vertical="center" wrapText="1"/>
    </xf>
    <xf numFmtId="4" fontId="29" fillId="2" borderId="5" xfId="0" applyNumberFormat="1" applyFont="1" applyFill="1" applyBorder="1" applyAlignment="1">
      <alignment horizontal="right"/>
    </xf>
    <xf numFmtId="2" fontId="0" fillId="0" borderId="3" xfId="0" applyNumberFormat="1" applyBorder="1" applyAlignment="1">
      <alignment vertical="center"/>
    </xf>
    <xf numFmtId="2" fontId="0" fillId="0" borderId="3" xfId="0" applyNumberFormat="1" applyBorder="1"/>
    <xf numFmtId="49" fontId="26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0" fontId="5" fillId="2" borderId="2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GridLines="0" zoomScaleNormal="100" workbookViewId="0">
      <selection activeCell="I25" sqref="I25"/>
    </sheetView>
  </sheetViews>
  <sheetFormatPr defaultRowHeight="13.15" customHeight="1"/>
  <cols>
    <col min="1" max="1" width="7.7109375" customWidth="1"/>
    <col min="2" max="2" width="10.7109375" customWidth="1"/>
    <col min="3" max="3" width="20.7109375" customWidth="1"/>
    <col min="4" max="4" width="5.7109375" customWidth="1"/>
    <col min="5" max="5" width="20.7109375" customWidth="1"/>
    <col min="6" max="7" width="5.7109375" customWidth="1"/>
    <col min="8" max="8" width="10.7109375" customWidth="1"/>
    <col min="9" max="9" width="12.7109375" customWidth="1"/>
    <col min="10" max="11" width="9.85546875" hidden="1" customWidth="1"/>
  </cols>
  <sheetData>
    <row r="1" spans="1:11" ht="15">
      <c r="A1" s="2"/>
      <c r="B1" s="2"/>
      <c r="C1" s="2"/>
      <c r="D1" s="2"/>
      <c r="E1" s="2"/>
      <c r="F1" s="2"/>
      <c r="G1" s="2"/>
      <c r="H1" s="28" t="s">
        <v>73</v>
      </c>
      <c r="I1" s="2"/>
    </row>
    <row r="2" spans="1:11" ht="15">
      <c r="A2" s="2"/>
      <c r="B2" s="2"/>
      <c r="C2" s="2"/>
      <c r="D2" s="2"/>
      <c r="E2" s="2"/>
      <c r="F2" s="2"/>
      <c r="G2" s="2"/>
      <c r="H2" s="28" t="s">
        <v>74</v>
      </c>
      <c r="I2" s="2"/>
    </row>
    <row r="3" spans="1:11" ht="15.95" customHeight="1">
      <c r="A3" s="34" t="s">
        <v>72</v>
      </c>
      <c r="B3" s="35"/>
      <c r="C3" s="35"/>
      <c r="D3" s="35"/>
      <c r="E3" s="35"/>
      <c r="F3" s="35"/>
      <c r="G3" s="35"/>
      <c r="H3" s="35"/>
      <c r="I3" s="35"/>
    </row>
    <row r="4" spans="1:11" ht="15">
      <c r="A4" s="6"/>
      <c r="B4" s="6"/>
      <c r="C4" s="6"/>
      <c r="D4" s="6"/>
      <c r="E4" s="6"/>
      <c r="F4" s="6"/>
      <c r="G4" s="6"/>
      <c r="H4" s="6"/>
      <c r="I4" s="6"/>
    </row>
    <row r="5" spans="1:11" ht="15">
      <c r="A5" s="7" t="s">
        <v>10</v>
      </c>
      <c r="B5" s="7"/>
      <c r="C5" s="7"/>
      <c r="D5" s="7"/>
      <c r="E5" s="7"/>
      <c r="F5" s="7"/>
      <c r="G5" s="7"/>
      <c r="H5" s="7"/>
      <c r="I5" s="7"/>
    </row>
    <row r="6" spans="1:11" ht="15">
      <c r="A6" s="7"/>
      <c r="B6" s="7"/>
      <c r="C6" s="7"/>
      <c r="D6" s="7"/>
      <c r="E6" s="7"/>
      <c r="F6" s="7"/>
      <c r="G6" s="7"/>
      <c r="H6" s="7"/>
      <c r="I6" s="8"/>
    </row>
    <row r="7" spans="1:11" ht="17.649999999999999" customHeight="1">
      <c r="A7" s="36" t="s">
        <v>11</v>
      </c>
      <c r="B7" s="36" t="s">
        <v>13</v>
      </c>
      <c r="C7" s="36" t="s">
        <v>14</v>
      </c>
      <c r="D7" s="36" t="s">
        <v>15</v>
      </c>
      <c r="E7" s="36" t="s">
        <v>16</v>
      </c>
      <c r="F7" s="36" t="s">
        <v>17</v>
      </c>
      <c r="G7" s="36" t="s">
        <v>18</v>
      </c>
      <c r="H7" s="36" t="s">
        <v>19</v>
      </c>
      <c r="I7" s="37" t="s">
        <v>71</v>
      </c>
      <c r="J7" s="21"/>
      <c r="K7" s="23"/>
    </row>
    <row r="8" spans="1:11" ht="14.45" customHeight="1">
      <c r="A8" s="36"/>
      <c r="B8" s="36"/>
      <c r="C8" s="36"/>
      <c r="D8" s="36"/>
      <c r="E8" s="36"/>
      <c r="F8" s="36"/>
      <c r="G8" s="36"/>
      <c r="H8" s="36"/>
      <c r="I8" s="37"/>
      <c r="J8" s="22">
        <v>2017</v>
      </c>
      <c r="K8" s="24">
        <v>2018</v>
      </c>
    </row>
    <row r="9" spans="1:11" ht="13.15" customHeight="1">
      <c r="A9" s="9">
        <v>1</v>
      </c>
      <c r="B9" s="9" t="s">
        <v>24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31</v>
      </c>
      <c r="J9" s="22"/>
      <c r="K9" s="20"/>
    </row>
    <row r="10" spans="1:11" ht="67.5">
      <c r="A10" s="19" t="s">
        <v>36</v>
      </c>
      <c r="B10" s="12" t="s">
        <v>38</v>
      </c>
      <c r="C10" s="12" t="s">
        <v>39</v>
      </c>
      <c r="D10" s="12" t="s">
        <v>40</v>
      </c>
      <c r="E10" s="11" t="s">
        <v>41</v>
      </c>
      <c r="F10" s="12" t="s">
        <v>42</v>
      </c>
      <c r="G10" s="12" t="s">
        <v>36</v>
      </c>
      <c r="H10" s="12" t="s">
        <v>43</v>
      </c>
      <c r="I10" s="30">
        <v>147622.63</v>
      </c>
      <c r="J10" s="25">
        <f>I10*1.049</f>
        <v>154856.13887</v>
      </c>
      <c r="K10" s="25">
        <v>162445</v>
      </c>
    </row>
    <row r="11" spans="1:11" ht="101.25">
      <c r="A11" s="19" t="s">
        <v>24</v>
      </c>
      <c r="B11" s="12" t="s">
        <v>38</v>
      </c>
      <c r="C11" s="12" t="s">
        <v>44</v>
      </c>
      <c r="D11" s="12" t="s">
        <v>40</v>
      </c>
      <c r="E11" s="11" t="s">
        <v>45</v>
      </c>
      <c r="F11" s="12" t="s">
        <v>42</v>
      </c>
      <c r="G11" s="12" t="s">
        <v>36</v>
      </c>
      <c r="H11" s="12" t="s">
        <v>43</v>
      </c>
      <c r="I11" s="30">
        <v>2242.56</v>
      </c>
      <c r="J11" s="25">
        <v>2352.4499999999998</v>
      </c>
      <c r="K11" s="25">
        <v>2467.58</v>
      </c>
    </row>
    <row r="12" spans="1:11" ht="101.25">
      <c r="A12" s="19" t="s">
        <v>25</v>
      </c>
      <c r="B12" s="12" t="s">
        <v>38</v>
      </c>
      <c r="C12" s="12" t="s">
        <v>46</v>
      </c>
      <c r="D12" s="12" t="s">
        <v>40</v>
      </c>
      <c r="E12" s="11" t="s">
        <v>47</v>
      </c>
      <c r="F12" s="12" t="s">
        <v>42</v>
      </c>
      <c r="G12" s="12" t="s">
        <v>36</v>
      </c>
      <c r="H12" s="12" t="s">
        <v>43</v>
      </c>
      <c r="I12" s="30">
        <v>322202.44</v>
      </c>
      <c r="J12" s="25">
        <f t="shared" ref="J12:K18" si="0">I12*1.049</f>
        <v>337990.35955999995</v>
      </c>
      <c r="K12" s="25">
        <f>J12*1.049</f>
        <v>354551.88717843994</v>
      </c>
    </row>
    <row r="13" spans="1:11" ht="90">
      <c r="A13" s="19" t="s">
        <v>26</v>
      </c>
      <c r="B13" s="12" t="s">
        <v>38</v>
      </c>
      <c r="C13" s="12" t="s">
        <v>48</v>
      </c>
      <c r="D13" s="12" t="s">
        <v>40</v>
      </c>
      <c r="E13" s="11" t="s">
        <v>49</v>
      </c>
      <c r="F13" s="12" t="s">
        <v>42</v>
      </c>
      <c r="G13" s="12" t="s">
        <v>36</v>
      </c>
      <c r="H13" s="12" t="s">
        <v>43</v>
      </c>
      <c r="I13" s="30">
        <v>-56025.46</v>
      </c>
      <c r="J13" s="25">
        <f t="shared" si="0"/>
        <v>-58770.707539999996</v>
      </c>
      <c r="K13" s="25">
        <f t="shared" si="0"/>
        <v>-61650.472209459993</v>
      </c>
    </row>
    <row r="14" spans="1:11" ht="146.25">
      <c r="A14" s="19" t="s">
        <v>27</v>
      </c>
      <c r="B14" s="12" t="s">
        <v>50</v>
      </c>
      <c r="C14" s="12" t="s">
        <v>51</v>
      </c>
      <c r="D14" s="12" t="s">
        <v>40</v>
      </c>
      <c r="E14" s="14" t="s">
        <v>52</v>
      </c>
      <c r="F14" s="12" t="s">
        <v>42</v>
      </c>
      <c r="G14" s="12" t="s">
        <v>36</v>
      </c>
      <c r="H14" s="12" t="s">
        <v>53</v>
      </c>
      <c r="I14" s="30">
        <v>24890</v>
      </c>
      <c r="J14" s="25">
        <f t="shared" si="0"/>
        <v>26109.609999999997</v>
      </c>
      <c r="K14" s="25">
        <f t="shared" si="0"/>
        <v>27388.980889999995</v>
      </c>
    </row>
    <row r="15" spans="1:11" ht="33.75">
      <c r="A15" s="19" t="s">
        <v>28</v>
      </c>
      <c r="B15" s="12" t="s">
        <v>50</v>
      </c>
      <c r="C15" s="12" t="s">
        <v>54</v>
      </c>
      <c r="D15" s="12" t="s">
        <v>40</v>
      </c>
      <c r="E15" s="11" t="s">
        <v>55</v>
      </c>
      <c r="F15" s="12" t="s">
        <v>42</v>
      </c>
      <c r="G15" s="12" t="s">
        <v>36</v>
      </c>
      <c r="H15" s="12" t="s">
        <v>53</v>
      </c>
      <c r="I15" s="30">
        <v>39850</v>
      </c>
      <c r="J15" s="25">
        <f t="shared" si="0"/>
        <v>41802.649999999994</v>
      </c>
      <c r="K15" s="25">
        <f t="shared" si="0"/>
        <v>43850.979849999989</v>
      </c>
    </row>
    <row r="16" spans="1:11" ht="90">
      <c r="A16" s="19" t="s">
        <v>29</v>
      </c>
      <c r="B16" s="12" t="s">
        <v>50</v>
      </c>
      <c r="C16" s="12" t="s">
        <v>56</v>
      </c>
      <c r="D16" s="12" t="s">
        <v>40</v>
      </c>
      <c r="E16" s="11" t="s">
        <v>57</v>
      </c>
      <c r="F16" s="12" t="s">
        <v>42</v>
      </c>
      <c r="G16" s="12" t="s">
        <v>36</v>
      </c>
      <c r="H16" s="12" t="s">
        <v>53</v>
      </c>
      <c r="I16" s="30">
        <v>38320</v>
      </c>
      <c r="J16" s="25">
        <f t="shared" si="0"/>
        <v>40197.68</v>
      </c>
      <c r="K16" s="25">
        <f t="shared" si="0"/>
        <v>42167.366320000001</v>
      </c>
    </row>
    <row r="17" spans="1:11" ht="135">
      <c r="A17" s="19" t="s">
        <v>30</v>
      </c>
      <c r="B17" s="12" t="s">
        <v>50</v>
      </c>
      <c r="C17" s="12" t="s">
        <v>58</v>
      </c>
      <c r="D17" s="12" t="s">
        <v>40</v>
      </c>
      <c r="E17" s="11" t="s">
        <v>59</v>
      </c>
      <c r="F17" s="12" t="s">
        <v>42</v>
      </c>
      <c r="G17" s="12" t="s">
        <v>36</v>
      </c>
      <c r="H17" s="12" t="s">
        <v>53</v>
      </c>
      <c r="I17" s="30">
        <v>284340</v>
      </c>
      <c r="J17" s="25">
        <f t="shared" si="0"/>
        <v>298272.65999999997</v>
      </c>
      <c r="K17" s="25">
        <f t="shared" si="0"/>
        <v>312888.02033999993</v>
      </c>
    </row>
    <row r="18" spans="1:11" ht="146.25">
      <c r="A18" s="19" t="s">
        <v>31</v>
      </c>
      <c r="B18" s="12" t="s">
        <v>50</v>
      </c>
      <c r="C18" s="12" t="s">
        <v>60</v>
      </c>
      <c r="D18" s="12" t="s">
        <v>40</v>
      </c>
      <c r="E18" s="11" t="s">
        <v>61</v>
      </c>
      <c r="F18" s="12" t="s">
        <v>42</v>
      </c>
      <c r="G18" s="12" t="s">
        <v>36</v>
      </c>
      <c r="H18" s="12" t="s">
        <v>53</v>
      </c>
      <c r="I18" s="30">
        <v>14001</v>
      </c>
      <c r="J18" s="25">
        <f t="shared" si="0"/>
        <v>14687.048999999999</v>
      </c>
      <c r="K18" s="25">
        <v>15400</v>
      </c>
    </row>
    <row r="19" spans="1:11" ht="56.25">
      <c r="A19" s="19" t="s">
        <v>32</v>
      </c>
      <c r="B19" s="12" t="s">
        <v>62</v>
      </c>
      <c r="C19" s="12" t="s">
        <v>63</v>
      </c>
      <c r="D19" s="12" t="s">
        <v>64</v>
      </c>
      <c r="E19" s="11" t="s">
        <v>65</v>
      </c>
      <c r="F19" s="12" t="s">
        <v>42</v>
      </c>
      <c r="G19" s="12" t="s">
        <v>36</v>
      </c>
      <c r="H19" s="12" t="s">
        <v>53</v>
      </c>
      <c r="I19" s="30">
        <v>2406600</v>
      </c>
      <c r="J19" s="25">
        <v>2433000</v>
      </c>
      <c r="K19" s="25">
        <v>2550000</v>
      </c>
    </row>
    <row r="20" spans="1:11" ht="56.25">
      <c r="A20" s="19" t="s">
        <v>33</v>
      </c>
      <c r="B20" s="12" t="s">
        <v>62</v>
      </c>
      <c r="C20" s="27" t="s">
        <v>66</v>
      </c>
      <c r="D20" s="12" t="s">
        <v>64</v>
      </c>
      <c r="E20" s="26" t="s">
        <v>65</v>
      </c>
      <c r="F20" s="12" t="s">
        <v>42</v>
      </c>
      <c r="G20" s="12" t="s">
        <v>36</v>
      </c>
      <c r="H20" s="12" t="s">
        <v>53</v>
      </c>
      <c r="I20" s="30">
        <v>74499</v>
      </c>
      <c r="J20" s="25">
        <v>75300</v>
      </c>
      <c r="K20" s="25">
        <v>78900</v>
      </c>
    </row>
    <row r="21" spans="1:11" ht="79.5" thickBot="1">
      <c r="A21" s="19" t="s">
        <v>34</v>
      </c>
      <c r="B21" s="12" t="s">
        <v>62</v>
      </c>
      <c r="C21" s="27" t="s">
        <v>67</v>
      </c>
      <c r="D21" s="12" t="s">
        <v>64</v>
      </c>
      <c r="E21" s="26" t="s">
        <v>68</v>
      </c>
      <c r="F21" s="12" t="s">
        <v>42</v>
      </c>
      <c r="G21" s="12" t="s">
        <v>36</v>
      </c>
      <c r="H21" s="12" t="s">
        <v>69</v>
      </c>
      <c r="I21" s="30">
        <v>57579</v>
      </c>
      <c r="J21" s="25">
        <v>57900</v>
      </c>
      <c r="K21" s="25">
        <v>60700</v>
      </c>
    </row>
    <row r="22" spans="1:11" ht="15.75" thickTop="1">
      <c r="A22" s="15" t="s">
        <v>35</v>
      </c>
      <c r="B22" s="17" t="s">
        <v>70</v>
      </c>
      <c r="C22" s="17"/>
      <c r="D22" s="17"/>
      <c r="E22" s="16"/>
      <c r="F22" s="17"/>
      <c r="G22" s="17"/>
      <c r="H22" s="17"/>
      <c r="I22" s="31">
        <f>SUM(I10:I21)</f>
        <v>3356121.17</v>
      </c>
      <c r="J22" s="20">
        <f>SUM(J10:J21)</f>
        <v>3423697.8898900002</v>
      </c>
      <c r="K22" s="20">
        <f>SUM(K10:K21)</f>
        <v>3589109.3423689799</v>
      </c>
    </row>
  </sheetData>
  <mergeCells count="10">
    <mergeCell ref="A3:I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5" right="0.75" top="1" bottom="1" header="0.5" footer="0.5"/>
  <pageSetup paperSize="9" scale="71" orientation="portrait" r:id="rId1"/>
  <headerFooter>
    <oddFooter>&amp;C&amp;"Times New Roman"&amp;10Бюджет сельского поселения Шордаково Зольского муниципального района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showGridLines="0" workbookViewId="0">
      <selection sqref="A1:H1"/>
    </sheetView>
  </sheetViews>
  <sheetFormatPr defaultRowHeight="13.15" customHeight="1"/>
  <cols>
    <col min="1" max="1" width="7.7109375" customWidth="1"/>
    <col min="2" max="2" width="20.7109375" customWidth="1"/>
    <col min="3" max="3" width="10.7109375" customWidth="1"/>
    <col min="4" max="4" width="20.7109375" customWidth="1"/>
    <col min="5" max="5" width="5.7109375" customWidth="1"/>
    <col min="6" max="6" width="20.7109375" customWidth="1"/>
    <col min="7" max="8" width="5.7109375" customWidth="1"/>
    <col min="9" max="9" width="10.7109375" customWidth="1"/>
    <col min="10" max="13" width="12.7109375" customWidth="1"/>
  </cols>
  <sheetData>
    <row r="1" spans="1:13" ht="15">
      <c r="A1" s="40" t="s">
        <v>0</v>
      </c>
      <c r="B1" s="40"/>
      <c r="C1" s="40"/>
      <c r="D1" s="40"/>
      <c r="E1" s="40"/>
      <c r="F1" s="40"/>
      <c r="G1" s="41"/>
      <c r="H1" s="41"/>
      <c r="I1" s="1"/>
      <c r="J1" s="2"/>
      <c r="K1" s="2"/>
    </row>
    <row r="2" spans="1:13" ht="15">
      <c r="A2" s="42" t="s">
        <v>1</v>
      </c>
      <c r="B2" s="42"/>
      <c r="C2" s="42"/>
      <c r="D2" s="42"/>
      <c r="E2" s="42"/>
      <c r="F2" s="42"/>
      <c r="G2" s="3"/>
      <c r="H2" s="4"/>
      <c r="I2" s="5"/>
      <c r="J2" s="2"/>
      <c r="K2" s="2"/>
    </row>
    <row r="3" spans="1:13" ht="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15.95" customHeight="1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3" ht="1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3" ht="32.1" customHeight="1">
      <c r="A7" s="38" t="s">
        <v>4</v>
      </c>
      <c r="B7" s="38"/>
      <c r="C7" s="39" t="s">
        <v>5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">
      <c r="A8" s="38" t="s">
        <v>3</v>
      </c>
      <c r="B8" s="38"/>
      <c r="C8" s="39" t="s">
        <v>6</v>
      </c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5">
      <c r="A9" s="38" t="s">
        <v>7</v>
      </c>
      <c r="B9" s="38"/>
      <c r="C9" s="39" t="s">
        <v>8</v>
      </c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ht="15">
      <c r="A10" s="38" t="s">
        <v>9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5">
      <c r="A11" s="7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3" ht="15">
      <c r="A12" s="7"/>
      <c r="B12" s="7"/>
      <c r="C12" s="7"/>
      <c r="D12" s="7"/>
      <c r="E12" s="7"/>
      <c r="F12" s="7"/>
      <c r="G12" s="7"/>
      <c r="H12" s="7"/>
      <c r="I12" s="8"/>
      <c r="J12" s="7"/>
      <c r="K12" s="8"/>
    </row>
    <row r="13" spans="1:13" ht="17.649999999999999" customHeight="1">
      <c r="A13" s="36" t="s">
        <v>11</v>
      </c>
      <c r="B13" s="36" t="s">
        <v>12</v>
      </c>
      <c r="C13" s="36" t="s">
        <v>13</v>
      </c>
      <c r="D13" s="36" t="s">
        <v>14</v>
      </c>
      <c r="E13" s="36" t="s">
        <v>15</v>
      </c>
      <c r="F13" s="36" t="s">
        <v>16</v>
      </c>
      <c r="G13" s="36" t="s">
        <v>17</v>
      </c>
      <c r="H13" s="36" t="s">
        <v>18</v>
      </c>
      <c r="I13" s="36" t="s">
        <v>19</v>
      </c>
      <c r="J13" s="36" t="s">
        <v>20</v>
      </c>
      <c r="K13" s="36" t="s">
        <v>21</v>
      </c>
      <c r="L13" s="36" t="s">
        <v>22</v>
      </c>
      <c r="M13" s="36" t="s">
        <v>23</v>
      </c>
    </row>
    <row r="14" spans="1:13" ht="14.4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3.15" customHeight="1">
      <c r="A15" s="9">
        <v>1</v>
      </c>
      <c r="B15" s="9" t="s">
        <v>24</v>
      </c>
      <c r="C15" s="9" t="s">
        <v>25</v>
      </c>
      <c r="D15" s="9" t="s">
        <v>26</v>
      </c>
      <c r="E15" s="9" t="s">
        <v>27</v>
      </c>
      <c r="F15" s="9" t="s">
        <v>28</v>
      </c>
      <c r="G15" s="9" t="s">
        <v>29</v>
      </c>
      <c r="H15" s="9" t="s">
        <v>30</v>
      </c>
      <c r="I15" s="9" t="s">
        <v>31</v>
      </c>
      <c r="J15" s="9" t="s">
        <v>32</v>
      </c>
      <c r="K15" s="9" t="s">
        <v>33</v>
      </c>
      <c r="L15" s="9" t="s">
        <v>34</v>
      </c>
      <c r="M15" s="9" t="s">
        <v>35</v>
      </c>
    </row>
    <row r="16" spans="1:13" ht="67.5">
      <c r="A16" s="10" t="s">
        <v>36</v>
      </c>
      <c r="B16" s="11" t="s">
        <v>37</v>
      </c>
      <c r="C16" s="12" t="s">
        <v>38</v>
      </c>
      <c r="D16" s="12" t="s">
        <v>39</v>
      </c>
      <c r="E16" s="12" t="s">
        <v>40</v>
      </c>
      <c r="F16" s="11" t="s">
        <v>41</v>
      </c>
      <c r="G16" s="12" t="s">
        <v>42</v>
      </c>
      <c r="H16" s="12" t="s">
        <v>36</v>
      </c>
      <c r="I16" s="12" t="s">
        <v>43</v>
      </c>
      <c r="J16" s="13">
        <v>147622.63</v>
      </c>
      <c r="K16" s="13"/>
      <c r="L16" s="13">
        <v>147622.63</v>
      </c>
      <c r="M16" s="13"/>
    </row>
    <row r="17" spans="1:13" ht="101.25">
      <c r="A17" s="10" t="s">
        <v>24</v>
      </c>
      <c r="B17" s="11" t="s">
        <v>37</v>
      </c>
      <c r="C17" s="12" t="s">
        <v>38</v>
      </c>
      <c r="D17" s="12" t="s">
        <v>44</v>
      </c>
      <c r="E17" s="12" t="s">
        <v>40</v>
      </c>
      <c r="F17" s="11" t="s">
        <v>45</v>
      </c>
      <c r="G17" s="12" t="s">
        <v>42</v>
      </c>
      <c r="H17" s="12" t="s">
        <v>36</v>
      </c>
      <c r="I17" s="12" t="s">
        <v>43</v>
      </c>
      <c r="J17" s="13">
        <v>2242.56</v>
      </c>
      <c r="K17" s="13"/>
      <c r="L17" s="13">
        <v>2242.56</v>
      </c>
      <c r="M17" s="13"/>
    </row>
    <row r="18" spans="1:13" ht="101.25">
      <c r="A18" s="10" t="s">
        <v>25</v>
      </c>
      <c r="B18" s="11" t="s">
        <v>37</v>
      </c>
      <c r="C18" s="12" t="s">
        <v>38</v>
      </c>
      <c r="D18" s="12" t="s">
        <v>46</v>
      </c>
      <c r="E18" s="12" t="s">
        <v>40</v>
      </c>
      <c r="F18" s="11" t="s">
        <v>47</v>
      </c>
      <c r="G18" s="12" t="s">
        <v>42</v>
      </c>
      <c r="H18" s="12" t="s">
        <v>36</v>
      </c>
      <c r="I18" s="12" t="s">
        <v>43</v>
      </c>
      <c r="J18" s="13">
        <v>322202.44</v>
      </c>
      <c r="K18" s="13"/>
      <c r="L18" s="13">
        <v>322202.44</v>
      </c>
      <c r="M18" s="13"/>
    </row>
    <row r="19" spans="1:13" ht="90">
      <c r="A19" s="10" t="s">
        <v>26</v>
      </c>
      <c r="B19" s="11" t="s">
        <v>37</v>
      </c>
      <c r="C19" s="12" t="s">
        <v>38</v>
      </c>
      <c r="D19" s="12" t="s">
        <v>48</v>
      </c>
      <c r="E19" s="12" t="s">
        <v>40</v>
      </c>
      <c r="F19" s="11" t="s">
        <v>49</v>
      </c>
      <c r="G19" s="12" t="s">
        <v>42</v>
      </c>
      <c r="H19" s="12" t="s">
        <v>36</v>
      </c>
      <c r="I19" s="12" t="s">
        <v>43</v>
      </c>
      <c r="J19" s="13">
        <v>-56025.46</v>
      </c>
      <c r="K19" s="13"/>
      <c r="L19" s="13">
        <v>-56025.46</v>
      </c>
      <c r="M19" s="13"/>
    </row>
    <row r="20" spans="1:13" ht="146.25">
      <c r="A20" s="10" t="s">
        <v>27</v>
      </c>
      <c r="B20" s="11" t="s">
        <v>37</v>
      </c>
      <c r="C20" s="12" t="s">
        <v>50</v>
      </c>
      <c r="D20" s="12" t="s">
        <v>51</v>
      </c>
      <c r="E20" s="12" t="s">
        <v>40</v>
      </c>
      <c r="F20" s="14" t="s">
        <v>52</v>
      </c>
      <c r="G20" s="12" t="s">
        <v>42</v>
      </c>
      <c r="H20" s="12" t="s">
        <v>36</v>
      </c>
      <c r="I20" s="12" t="s">
        <v>53</v>
      </c>
      <c r="J20" s="13">
        <v>24890</v>
      </c>
      <c r="K20" s="13"/>
      <c r="L20" s="13">
        <v>24890</v>
      </c>
      <c r="M20" s="13"/>
    </row>
    <row r="21" spans="1:13" ht="33.75">
      <c r="A21" s="10" t="s">
        <v>28</v>
      </c>
      <c r="B21" s="11" t="s">
        <v>37</v>
      </c>
      <c r="C21" s="12" t="s">
        <v>50</v>
      </c>
      <c r="D21" s="12" t="s">
        <v>54</v>
      </c>
      <c r="E21" s="12" t="s">
        <v>40</v>
      </c>
      <c r="F21" s="11" t="s">
        <v>55</v>
      </c>
      <c r="G21" s="12" t="s">
        <v>42</v>
      </c>
      <c r="H21" s="12" t="s">
        <v>36</v>
      </c>
      <c r="I21" s="12" t="s">
        <v>53</v>
      </c>
      <c r="J21" s="13">
        <v>39850</v>
      </c>
      <c r="K21" s="13"/>
      <c r="L21" s="13">
        <v>39850</v>
      </c>
      <c r="M21" s="13"/>
    </row>
    <row r="22" spans="1:13" ht="90">
      <c r="A22" s="10" t="s">
        <v>29</v>
      </c>
      <c r="B22" s="11" t="s">
        <v>37</v>
      </c>
      <c r="C22" s="12" t="s">
        <v>50</v>
      </c>
      <c r="D22" s="12" t="s">
        <v>56</v>
      </c>
      <c r="E22" s="12" t="s">
        <v>40</v>
      </c>
      <c r="F22" s="11" t="s">
        <v>57</v>
      </c>
      <c r="G22" s="12" t="s">
        <v>42</v>
      </c>
      <c r="H22" s="12" t="s">
        <v>36</v>
      </c>
      <c r="I22" s="12" t="s">
        <v>53</v>
      </c>
      <c r="J22" s="13">
        <v>38320</v>
      </c>
      <c r="K22" s="13"/>
      <c r="L22" s="13">
        <v>38320</v>
      </c>
      <c r="M22" s="13"/>
    </row>
    <row r="23" spans="1:13" ht="135">
      <c r="A23" s="10" t="s">
        <v>30</v>
      </c>
      <c r="B23" s="11" t="s">
        <v>37</v>
      </c>
      <c r="C23" s="12" t="s">
        <v>50</v>
      </c>
      <c r="D23" s="12" t="s">
        <v>58</v>
      </c>
      <c r="E23" s="12" t="s">
        <v>40</v>
      </c>
      <c r="F23" s="11" t="s">
        <v>59</v>
      </c>
      <c r="G23" s="12" t="s">
        <v>42</v>
      </c>
      <c r="H23" s="12" t="s">
        <v>36</v>
      </c>
      <c r="I23" s="12" t="s">
        <v>53</v>
      </c>
      <c r="J23" s="13">
        <v>284340</v>
      </c>
      <c r="K23" s="13"/>
      <c r="L23" s="13">
        <v>284340</v>
      </c>
      <c r="M23" s="13"/>
    </row>
    <row r="24" spans="1:13" ht="146.25">
      <c r="A24" s="10" t="s">
        <v>31</v>
      </c>
      <c r="B24" s="11" t="s">
        <v>37</v>
      </c>
      <c r="C24" s="12" t="s">
        <v>50</v>
      </c>
      <c r="D24" s="12" t="s">
        <v>60</v>
      </c>
      <c r="E24" s="12" t="s">
        <v>40</v>
      </c>
      <c r="F24" s="11" t="s">
        <v>61</v>
      </c>
      <c r="G24" s="12" t="s">
        <v>42</v>
      </c>
      <c r="H24" s="12" t="s">
        <v>36</v>
      </c>
      <c r="I24" s="12" t="s">
        <v>53</v>
      </c>
      <c r="J24" s="13">
        <v>14000</v>
      </c>
      <c r="K24" s="13"/>
      <c r="L24" s="13">
        <v>14000</v>
      </c>
      <c r="M24" s="13"/>
    </row>
    <row r="25" spans="1:13" ht="56.25">
      <c r="A25" s="10" t="s">
        <v>32</v>
      </c>
      <c r="B25" s="11" t="s">
        <v>37</v>
      </c>
      <c r="C25" s="12" t="s">
        <v>62</v>
      </c>
      <c r="D25" s="12" t="s">
        <v>63</v>
      </c>
      <c r="E25" s="12" t="s">
        <v>64</v>
      </c>
      <c r="F25" s="11" t="s">
        <v>65</v>
      </c>
      <c r="G25" s="12" t="s">
        <v>42</v>
      </c>
      <c r="H25" s="12" t="s">
        <v>36</v>
      </c>
      <c r="I25" s="12" t="s">
        <v>53</v>
      </c>
      <c r="J25" s="13">
        <v>2406600</v>
      </c>
      <c r="K25" s="13"/>
      <c r="L25" s="13">
        <v>2406600</v>
      </c>
      <c r="M25" s="13"/>
    </row>
    <row r="26" spans="1:13" ht="56.25">
      <c r="A26" s="10" t="s">
        <v>33</v>
      </c>
      <c r="B26" s="11" t="s">
        <v>37</v>
      </c>
      <c r="C26" s="12" t="s">
        <v>62</v>
      </c>
      <c r="D26" s="12" t="s">
        <v>66</v>
      </c>
      <c r="E26" s="12" t="s">
        <v>64</v>
      </c>
      <c r="F26" s="11" t="s">
        <v>65</v>
      </c>
      <c r="G26" s="12" t="s">
        <v>42</v>
      </c>
      <c r="H26" s="12" t="s">
        <v>36</v>
      </c>
      <c r="I26" s="12" t="s">
        <v>53</v>
      </c>
      <c r="J26" s="13">
        <v>74500</v>
      </c>
      <c r="K26" s="13"/>
      <c r="L26" s="13">
        <v>74500</v>
      </c>
      <c r="M26" s="13"/>
    </row>
    <row r="27" spans="1:13" ht="78.75">
      <c r="A27" s="10" t="s">
        <v>34</v>
      </c>
      <c r="B27" s="11" t="s">
        <v>37</v>
      </c>
      <c r="C27" s="12" t="s">
        <v>62</v>
      </c>
      <c r="D27" s="12" t="s">
        <v>67</v>
      </c>
      <c r="E27" s="12" t="s">
        <v>64</v>
      </c>
      <c r="F27" s="11" t="s">
        <v>68</v>
      </c>
      <c r="G27" s="12" t="s">
        <v>42</v>
      </c>
      <c r="H27" s="12" t="s">
        <v>36</v>
      </c>
      <c r="I27" s="12" t="s">
        <v>69</v>
      </c>
      <c r="J27" s="13">
        <v>57600</v>
      </c>
      <c r="K27" s="13"/>
      <c r="L27" s="13">
        <v>57600</v>
      </c>
      <c r="M27" s="13"/>
    </row>
    <row r="28" spans="1:13" ht="15">
      <c r="A28" s="15" t="s">
        <v>35</v>
      </c>
      <c r="B28" s="16" t="s">
        <v>70</v>
      </c>
      <c r="C28" s="17"/>
      <c r="D28" s="17"/>
      <c r="E28" s="17"/>
      <c r="F28" s="16"/>
      <c r="G28" s="17"/>
      <c r="H28" s="17"/>
      <c r="I28" s="17"/>
      <c r="J28" s="18">
        <v>3356142.17</v>
      </c>
      <c r="K28" s="18"/>
      <c r="L28" s="18">
        <v>3356142.17</v>
      </c>
      <c r="M28" s="18"/>
    </row>
  </sheetData>
  <mergeCells count="24">
    <mergeCell ref="A1:H1"/>
    <mergeCell ref="A5:K5"/>
    <mergeCell ref="A2:F2"/>
    <mergeCell ref="A7:B7"/>
    <mergeCell ref="C7:M7"/>
    <mergeCell ref="A8:B8"/>
    <mergeCell ref="C8:M8"/>
    <mergeCell ref="A9:B9"/>
    <mergeCell ref="C9:M9"/>
    <mergeCell ref="A10:B10"/>
    <mergeCell ref="C10:M10"/>
    <mergeCell ref="A13:A14"/>
    <mergeCell ref="B13:B14"/>
    <mergeCell ref="C13:C14"/>
    <mergeCell ref="D13:D14"/>
    <mergeCell ref="E13:E14"/>
    <mergeCell ref="K13:K14"/>
    <mergeCell ref="L13:L14"/>
    <mergeCell ref="M13:M14"/>
    <mergeCell ref="F13:F14"/>
    <mergeCell ref="G13:G14"/>
    <mergeCell ref="H13:H14"/>
    <mergeCell ref="I13:I14"/>
    <mergeCell ref="J13:J14"/>
  </mergeCells>
  <pageMargins left="0.75" right="0.75" top="1" bottom="1" header="0.5" footer="0.5"/>
  <pageSetup paperSize="9" scale="82" orientation="landscape"/>
  <headerFooter>
    <oddFooter>&amp;C&amp;"Times New Roman"&amp;10Бюджет сельского поселения Шордаково Зольского муниципального района Кабардино-Балкарской Республики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showGridLines="0" tabSelected="1" zoomScaleNormal="100" workbookViewId="0">
      <selection activeCell="H2" sqref="H2"/>
    </sheetView>
  </sheetViews>
  <sheetFormatPr defaultRowHeight="13.15" customHeight="1"/>
  <cols>
    <col min="1" max="1" width="7.7109375" customWidth="1"/>
    <col min="2" max="2" width="10.7109375" customWidth="1"/>
    <col min="3" max="3" width="20.7109375" customWidth="1"/>
    <col min="4" max="4" width="5.7109375" customWidth="1"/>
    <col min="5" max="5" width="20.7109375" customWidth="1"/>
    <col min="6" max="7" width="5.7109375" customWidth="1"/>
    <col min="8" max="8" width="10.7109375" customWidth="1"/>
    <col min="9" max="9" width="12.7109375" hidden="1" customWidth="1"/>
    <col min="10" max="11" width="10.5703125" bestFit="1" customWidth="1"/>
  </cols>
  <sheetData>
    <row r="1" spans="1:11" ht="15">
      <c r="A1" s="2"/>
      <c r="B1" s="2"/>
      <c r="C1" s="2"/>
      <c r="D1" s="2"/>
      <c r="E1" s="2"/>
      <c r="F1" s="2"/>
      <c r="G1" s="2"/>
      <c r="H1" s="29" t="s">
        <v>76</v>
      </c>
      <c r="I1" s="2"/>
    </row>
    <row r="2" spans="1:11" ht="15">
      <c r="A2" s="2"/>
      <c r="B2" s="2"/>
      <c r="C2" s="2"/>
      <c r="D2" s="2"/>
      <c r="E2" s="2"/>
      <c r="F2" s="2"/>
      <c r="G2" s="2"/>
      <c r="H2" s="28" t="s">
        <v>77</v>
      </c>
      <c r="I2" s="2"/>
    </row>
    <row r="3" spans="1:11" ht="15.95" customHeight="1">
      <c r="A3" s="34" t="s">
        <v>75</v>
      </c>
      <c r="B3" s="35"/>
      <c r="C3" s="35"/>
      <c r="D3" s="35"/>
      <c r="E3" s="35"/>
      <c r="F3" s="35"/>
      <c r="G3" s="35"/>
      <c r="H3" s="35"/>
      <c r="I3" s="35"/>
    </row>
    <row r="4" spans="1:11" ht="15">
      <c r="A4" s="6"/>
      <c r="B4" s="6"/>
      <c r="C4" s="6"/>
      <c r="D4" s="6"/>
      <c r="E4" s="6"/>
      <c r="F4" s="6"/>
      <c r="G4" s="6"/>
      <c r="H4" s="6"/>
      <c r="I4" s="6"/>
    </row>
    <row r="5" spans="1:11" ht="15">
      <c r="A5" s="7" t="s">
        <v>10</v>
      </c>
      <c r="B5" s="7"/>
      <c r="C5" s="7"/>
      <c r="D5" s="7"/>
      <c r="E5" s="7"/>
      <c r="F5" s="7"/>
      <c r="G5" s="7"/>
      <c r="H5" s="7"/>
      <c r="I5" s="7"/>
    </row>
    <row r="6" spans="1:11" ht="15">
      <c r="A6" s="7"/>
      <c r="B6" s="7"/>
      <c r="C6" s="7"/>
      <c r="D6" s="7"/>
      <c r="E6" s="7"/>
      <c r="F6" s="7"/>
      <c r="G6" s="7"/>
      <c r="H6" s="7"/>
      <c r="I6" s="8"/>
    </row>
    <row r="7" spans="1:11" ht="17.649999999999999" customHeight="1">
      <c r="A7" s="36" t="s">
        <v>11</v>
      </c>
      <c r="B7" s="36" t="s">
        <v>13</v>
      </c>
      <c r="C7" s="36" t="s">
        <v>14</v>
      </c>
      <c r="D7" s="36" t="s">
        <v>15</v>
      </c>
      <c r="E7" s="36" t="s">
        <v>16</v>
      </c>
      <c r="F7" s="36" t="s">
        <v>17</v>
      </c>
      <c r="G7" s="36" t="s">
        <v>18</v>
      </c>
      <c r="H7" s="36" t="s">
        <v>19</v>
      </c>
      <c r="I7" s="37" t="s">
        <v>71</v>
      </c>
      <c r="J7" s="21"/>
      <c r="K7" s="23"/>
    </row>
    <row r="8" spans="1:11" ht="14.45" customHeight="1">
      <c r="A8" s="36"/>
      <c r="B8" s="36"/>
      <c r="C8" s="36"/>
      <c r="D8" s="36"/>
      <c r="E8" s="36"/>
      <c r="F8" s="36"/>
      <c r="G8" s="36"/>
      <c r="H8" s="36"/>
      <c r="I8" s="37"/>
      <c r="J8" s="22">
        <v>2017</v>
      </c>
      <c r="K8" s="24">
        <v>2018</v>
      </c>
    </row>
    <row r="9" spans="1:11" ht="13.15" customHeight="1">
      <c r="A9" s="9">
        <v>1</v>
      </c>
      <c r="B9" s="9" t="s">
        <v>24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31</v>
      </c>
      <c r="J9" s="22"/>
      <c r="K9" s="20"/>
    </row>
    <row r="10" spans="1:11" ht="67.5">
      <c r="A10" s="19" t="s">
        <v>36</v>
      </c>
      <c r="B10" s="12" t="s">
        <v>38</v>
      </c>
      <c r="C10" s="12" t="s">
        <v>39</v>
      </c>
      <c r="D10" s="12" t="s">
        <v>40</v>
      </c>
      <c r="E10" s="11" t="s">
        <v>41</v>
      </c>
      <c r="F10" s="12" t="s">
        <v>42</v>
      </c>
      <c r="G10" s="12" t="s">
        <v>36</v>
      </c>
      <c r="H10" s="12" t="s">
        <v>43</v>
      </c>
      <c r="I10" s="13">
        <v>147622.63</v>
      </c>
      <c r="J10" s="25">
        <f>I10*1.049</f>
        <v>154856.13887</v>
      </c>
      <c r="K10" s="25">
        <v>162445</v>
      </c>
    </row>
    <row r="11" spans="1:11" ht="101.25">
      <c r="A11" s="19" t="s">
        <v>24</v>
      </c>
      <c r="B11" s="12" t="s">
        <v>38</v>
      </c>
      <c r="C11" s="12" t="s">
        <v>44</v>
      </c>
      <c r="D11" s="12" t="s">
        <v>40</v>
      </c>
      <c r="E11" s="11" t="s">
        <v>45</v>
      </c>
      <c r="F11" s="12" t="s">
        <v>42</v>
      </c>
      <c r="G11" s="12" t="s">
        <v>36</v>
      </c>
      <c r="H11" s="12" t="s">
        <v>43</v>
      </c>
      <c r="I11" s="13">
        <v>2242.56</v>
      </c>
      <c r="J11" s="25">
        <v>2352.4499999999998</v>
      </c>
      <c r="K11" s="25">
        <v>2467.58</v>
      </c>
    </row>
    <row r="12" spans="1:11" ht="101.25">
      <c r="A12" s="19" t="s">
        <v>25</v>
      </c>
      <c r="B12" s="12" t="s">
        <v>38</v>
      </c>
      <c r="C12" s="12" t="s">
        <v>46</v>
      </c>
      <c r="D12" s="12" t="s">
        <v>40</v>
      </c>
      <c r="E12" s="11" t="s">
        <v>47</v>
      </c>
      <c r="F12" s="12" t="s">
        <v>42</v>
      </c>
      <c r="G12" s="12" t="s">
        <v>36</v>
      </c>
      <c r="H12" s="12" t="s">
        <v>43</v>
      </c>
      <c r="I12" s="13">
        <v>322202.44</v>
      </c>
      <c r="J12" s="25">
        <f t="shared" ref="J12:K13" si="0">I12*1.049</f>
        <v>337990.35955999995</v>
      </c>
      <c r="K12" s="25">
        <f>J12*1.049</f>
        <v>354551.88717843994</v>
      </c>
    </row>
    <row r="13" spans="1:11" ht="90">
      <c r="A13" s="19" t="s">
        <v>26</v>
      </c>
      <c r="B13" s="12" t="s">
        <v>38</v>
      </c>
      <c r="C13" s="12" t="s">
        <v>48</v>
      </c>
      <c r="D13" s="12" t="s">
        <v>40</v>
      </c>
      <c r="E13" s="11" t="s">
        <v>49</v>
      </c>
      <c r="F13" s="12" t="s">
        <v>42</v>
      </c>
      <c r="G13" s="12" t="s">
        <v>36</v>
      </c>
      <c r="H13" s="12" t="s">
        <v>43</v>
      </c>
      <c r="I13" s="13">
        <v>-56025.46</v>
      </c>
      <c r="J13" s="25">
        <f t="shared" si="0"/>
        <v>-58770.707539999996</v>
      </c>
      <c r="K13" s="25">
        <f t="shared" si="0"/>
        <v>-61650.472209459993</v>
      </c>
    </row>
    <row r="14" spans="1:11" ht="146.25">
      <c r="A14" s="19" t="s">
        <v>27</v>
      </c>
      <c r="B14" s="12" t="s">
        <v>50</v>
      </c>
      <c r="C14" s="12" t="s">
        <v>51</v>
      </c>
      <c r="D14" s="12" t="s">
        <v>40</v>
      </c>
      <c r="E14" s="14" t="s">
        <v>52</v>
      </c>
      <c r="F14" s="12" t="s">
        <v>42</v>
      </c>
      <c r="G14" s="12" t="s">
        <v>36</v>
      </c>
      <c r="H14" s="12" t="s">
        <v>53</v>
      </c>
      <c r="I14" s="13">
        <v>24890</v>
      </c>
      <c r="J14" s="32">
        <v>26068.76</v>
      </c>
      <c r="K14" s="32">
        <v>27496</v>
      </c>
    </row>
    <row r="15" spans="1:11" ht="33.75">
      <c r="A15" s="19" t="s">
        <v>28</v>
      </c>
      <c r="B15" s="12" t="s">
        <v>50</v>
      </c>
      <c r="C15" s="12" t="s">
        <v>54</v>
      </c>
      <c r="D15" s="12" t="s">
        <v>40</v>
      </c>
      <c r="E15" s="11" t="s">
        <v>55</v>
      </c>
      <c r="F15" s="12" t="s">
        <v>42</v>
      </c>
      <c r="G15" s="12" t="s">
        <v>36</v>
      </c>
      <c r="H15" s="12" t="s">
        <v>53</v>
      </c>
      <c r="I15" s="13">
        <v>39850</v>
      </c>
      <c r="J15" s="32">
        <v>41800</v>
      </c>
      <c r="K15" s="32">
        <v>43850</v>
      </c>
    </row>
    <row r="16" spans="1:11" ht="90">
      <c r="A16" s="19" t="s">
        <v>29</v>
      </c>
      <c r="B16" s="12" t="s">
        <v>50</v>
      </c>
      <c r="C16" s="12" t="s">
        <v>56</v>
      </c>
      <c r="D16" s="12" t="s">
        <v>40</v>
      </c>
      <c r="E16" s="11" t="s">
        <v>57</v>
      </c>
      <c r="F16" s="12" t="s">
        <v>42</v>
      </c>
      <c r="G16" s="12" t="s">
        <v>36</v>
      </c>
      <c r="H16" s="12" t="s">
        <v>53</v>
      </c>
      <c r="I16" s="13">
        <v>38320</v>
      </c>
      <c r="J16" s="32">
        <v>40200</v>
      </c>
      <c r="K16" s="32">
        <v>42150</v>
      </c>
    </row>
    <row r="17" spans="1:11" ht="135">
      <c r="A17" s="19" t="s">
        <v>30</v>
      </c>
      <c r="B17" s="12" t="s">
        <v>50</v>
      </c>
      <c r="C17" s="12" t="s">
        <v>58</v>
      </c>
      <c r="D17" s="12" t="s">
        <v>40</v>
      </c>
      <c r="E17" s="11" t="s">
        <v>59</v>
      </c>
      <c r="F17" s="12" t="s">
        <v>42</v>
      </c>
      <c r="G17" s="12" t="s">
        <v>36</v>
      </c>
      <c r="H17" s="12" t="s">
        <v>53</v>
      </c>
      <c r="I17" s="13">
        <v>284340</v>
      </c>
      <c r="J17" s="32">
        <v>298300</v>
      </c>
      <c r="K17" s="32">
        <v>312800</v>
      </c>
    </row>
    <row r="18" spans="1:11" ht="146.25">
      <c r="A18" s="19" t="s">
        <v>31</v>
      </c>
      <c r="B18" s="12" t="s">
        <v>50</v>
      </c>
      <c r="C18" s="12" t="s">
        <v>60</v>
      </c>
      <c r="D18" s="12" t="s">
        <v>40</v>
      </c>
      <c r="E18" s="11" t="s">
        <v>61</v>
      </c>
      <c r="F18" s="12" t="s">
        <v>42</v>
      </c>
      <c r="G18" s="12" t="s">
        <v>36</v>
      </c>
      <c r="H18" s="12" t="s">
        <v>53</v>
      </c>
      <c r="I18" s="13">
        <v>14000</v>
      </c>
      <c r="J18" s="32">
        <v>14704</v>
      </c>
      <c r="K18" s="32">
        <v>15404</v>
      </c>
    </row>
    <row r="19" spans="1:11" ht="56.25">
      <c r="A19" s="19" t="s">
        <v>32</v>
      </c>
      <c r="B19" s="12" t="s">
        <v>62</v>
      </c>
      <c r="C19" s="12" t="s">
        <v>63</v>
      </c>
      <c r="D19" s="12" t="s">
        <v>64</v>
      </c>
      <c r="E19" s="11" t="s">
        <v>65</v>
      </c>
      <c r="F19" s="12" t="s">
        <v>42</v>
      </c>
      <c r="G19" s="12" t="s">
        <v>36</v>
      </c>
      <c r="H19" s="12" t="s">
        <v>53</v>
      </c>
      <c r="I19" s="13">
        <v>2406600</v>
      </c>
      <c r="J19" s="32">
        <v>2430572</v>
      </c>
      <c r="K19" s="32">
        <v>2552101</v>
      </c>
    </row>
    <row r="20" spans="1:11" ht="56.25">
      <c r="A20" s="19" t="s">
        <v>33</v>
      </c>
      <c r="B20" s="12" t="s">
        <v>62</v>
      </c>
      <c r="C20" s="27" t="s">
        <v>66</v>
      </c>
      <c r="D20" s="12" t="s">
        <v>64</v>
      </c>
      <c r="E20" s="26" t="s">
        <v>65</v>
      </c>
      <c r="F20" s="12" t="s">
        <v>42</v>
      </c>
      <c r="G20" s="12" t="s">
        <v>36</v>
      </c>
      <c r="H20" s="12" t="s">
        <v>53</v>
      </c>
      <c r="I20" s="13">
        <v>74500</v>
      </c>
      <c r="J20" s="32">
        <v>78596</v>
      </c>
      <c r="K20" s="32">
        <v>78596</v>
      </c>
    </row>
    <row r="21" spans="1:11" ht="79.5" thickBot="1">
      <c r="A21" s="19" t="s">
        <v>34</v>
      </c>
      <c r="B21" s="12" t="s">
        <v>62</v>
      </c>
      <c r="C21" s="27" t="s">
        <v>67</v>
      </c>
      <c r="D21" s="12" t="s">
        <v>64</v>
      </c>
      <c r="E21" s="26" t="s">
        <v>68</v>
      </c>
      <c r="F21" s="12" t="s">
        <v>42</v>
      </c>
      <c r="G21" s="12" t="s">
        <v>36</v>
      </c>
      <c r="H21" s="12" t="s">
        <v>69</v>
      </c>
      <c r="I21" s="13">
        <v>57600</v>
      </c>
      <c r="J21" s="32">
        <v>55451</v>
      </c>
      <c r="K21" s="32">
        <v>55451</v>
      </c>
    </row>
    <row r="22" spans="1:11" ht="15.75" thickTop="1">
      <c r="A22" s="15" t="s">
        <v>35</v>
      </c>
      <c r="B22" s="17" t="s">
        <v>70</v>
      </c>
      <c r="C22" s="17"/>
      <c r="D22" s="17"/>
      <c r="E22" s="16"/>
      <c r="F22" s="17"/>
      <c r="G22" s="17"/>
      <c r="H22" s="17"/>
      <c r="I22" s="18">
        <v>3356142.17</v>
      </c>
      <c r="J22" s="33">
        <f>SUM(J10:J21)</f>
        <v>3422120.0008899998</v>
      </c>
      <c r="K22" s="33">
        <f>SUM(K10:K21)</f>
        <v>3585661.9949689801</v>
      </c>
    </row>
  </sheetData>
  <mergeCells count="10">
    <mergeCell ref="F7:F8"/>
    <mergeCell ref="G7:G8"/>
    <mergeCell ref="H7:H8"/>
    <mergeCell ref="I7:I8"/>
    <mergeCell ref="A3:I3"/>
    <mergeCell ref="A7:A8"/>
    <mergeCell ref="B7:B8"/>
    <mergeCell ref="C7:C8"/>
    <mergeCell ref="D7:D8"/>
    <mergeCell ref="E7:E8"/>
  </mergeCells>
  <pageMargins left="0.75" right="0.75" top="1" bottom="1" header="0.5" footer="0.5"/>
  <pageSetup paperSize="9" scale="71" orientation="portrait" r:id="rId1"/>
  <headerFooter>
    <oddFooter>&amp;C&amp;"Times New Roman"&amp;10Бюджет сельского поселения Шордаково Зольского муниципального района Кабардино-Балкарской Республики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НЕ УКАЗАНА (2)</vt:lpstr>
      <vt:lpstr>Сводный</vt:lpstr>
      <vt:lpstr>НЕ УКАЗАНА</vt:lpstr>
      <vt:lpstr>'НЕ УКАЗАНА'!IS_DOCUMENT</vt:lpstr>
      <vt:lpstr>'НЕ УКАЗАНА (2)'!IS_DOCUMENT</vt:lpstr>
      <vt:lpstr>Сводный!IS_DOCUMENT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rep:2.37.0.149</dc:description>
  <cp:lastModifiedBy>User</cp:lastModifiedBy>
  <cp:lastPrinted>2016-03-10T10:00:52Z</cp:lastPrinted>
  <dcterms:created xsi:type="dcterms:W3CDTF">2015-12-23T14:07:13Z</dcterms:created>
  <dcterms:modified xsi:type="dcterms:W3CDTF">2016-03-11T12:45:30Z</dcterms:modified>
</cp:coreProperties>
</file>